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AF714" i="3"/>
  <c r="F714" i="3"/>
  <c r="E714" i="3"/>
  <c r="AI714" i="3"/>
  <c r="C34" i="2"/>
  <c r="H714" i="3" l="1"/>
  <c r="P714" i="3"/>
  <c r="X714" i="3"/>
  <c r="T714" i="3"/>
  <c r="AJ714" i="3"/>
  <c r="L714" i="3"/>
  <c r="AB714" i="3"/>
  <c r="Q31" i="2" a="1"/>
  <c r="Q31" i="2" s="1"/>
  <c r="Q25" i="2" a="1"/>
  <c r="Q25" i="2" s="1"/>
  <c r="Q16" i="2" a="1"/>
  <c r="Q16" i="2" s="1"/>
  <c r="M14" i="2" a="1"/>
  <c r="M14" i="2" s="1"/>
  <c r="Q28" i="2" a="1"/>
  <c r="Q28" i="2" s="1"/>
  <c r="Q21" i="2" a="1"/>
  <c r="Q21" i="2" s="1"/>
  <c r="G13" i="2" a="1"/>
  <c r="G13" i="2" s="1"/>
  <c r="I12" i="2" a="1"/>
  <c r="I12" i="2" s="1"/>
  <c r="Q19" i="2" a="1"/>
  <c r="Q19" i="2" s="1"/>
  <c r="Q15" i="2" a="1"/>
  <c r="Q15" i="2" s="1"/>
  <c r="I714" i="3"/>
  <c r="M714" i="3"/>
  <c r="Q714" i="3"/>
  <c r="U714" i="3"/>
  <c r="Y714" i="3"/>
  <c r="AC714" i="3"/>
  <c r="AG714" i="3"/>
  <c r="AK714" i="3"/>
  <c r="J714" i="3"/>
  <c r="N714" i="3"/>
  <c r="R714" i="3"/>
  <c r="V714" i="3"/>
  <c r="Z714" i="3"/>
  <c r="AD714" i="3"/>
  <c r="AH714" i="3"/>
  <c r="K714" i="3"/>
  <c r="O714" i="3"/>
  <c r="S714" i="3"/>
  <c r="W714" i="3"/>
  <c r="AA714" i="3"/>
  <c r="AE714" i="3"/>
  <c r="Q26" i="2" l="1" a="1"/>
  <c r="Q26" i="2" s="1"/>
  <c r="K12" i="2" a="1"/>
  <c r="K12" i="2" s="1"/>
  <c r="Q24" i="2" a="1"/>
  <c r="Q24" i="2" s="1"/>
  <c r="Q20" i="2" a="1"/>
  <c r="Q20" i="2" s="1"/>
  <c r="M12" i="2" a="1"/>
  <c r="M12" i="2" s="1"/>
  <c r="K15" i="2" a="1"/>
  <c r="K15" i="2" s="1"/>
  <c r="Q14" i="2" a="1"/>
  <c r="Q14" i="2" s="1"/>
  <c r="O12" i="2" a="1"/>
  <c r="O12" i="2" s="1"/>
  <c r="Q22" i="2" a="1"/>
  <c r="Q22" i="2" s="1"/>
  <c r="K14" i="2" a="1"/>
  <c r="K14" i="2" s="1"/>
  <c r="M13" i="2" a="1"/>
  <c r="M13" i="2" s="1"/>
  <c r="Q18" i="2" a="1"/>
  <c r="Q18" i="2" s="1"/>
  <c r="Q27" i="2" a="1"/>
  <c r="Q27" i="2" s="1"/>
  <c r="Q33" i="2" a="1"/>
  <c r="Q33" i="2" s="1"/>
  <c r="Q17" i="2" a="1"/>
  <c r="Q17" i="2" s="1"/>
  <c r="O29" i="2" a="1"/>
  <c r="O29" i="2" s="1"/>
  <c r="Q12" i="2" a="1"/>
  <c r="Q12" i="2" s="1"/>
  <c r="G14" i="2" a="1"/>
  <c r="G14" i="2" s="1"/>
  <c r="Q32" i="2" a="1"/>
  <c r="Q32" i="2" s="1"/>
  <c r="G12" i="2" l="1" a="1"/>
  <c r="G12" i="2" s="1"/>
</calcChain>
</file>

<file path=xl/sharedStrings.xml><?xml version="1.0" encoding="utf-8"?>
<sst xmlns="http://schemas.openxmlformats.org/spreadsheetml/2006/main" count="2425" uniqueCount="273">
  <si>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</si>
  <si>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</si>
  <si>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</si>
  <si>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</si>
  <si>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</si>
  <si>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</si>
  <si>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</si>
  <si>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</si>
  <si>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</si>
  <si>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</si>
  <si>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</si>
  <si>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</si>
  <si>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</si>
  <si>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</si>
  <si>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</si>
  <si>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</si>
  <si>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</si>
  <si>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</si>
  <si>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</si>
  <si>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</si>
  <si>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</si>
  <si>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</si>
  <si>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</si>
  <si>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</si>
  <si>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</si>
  <si>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</si>
  <si>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</si>
  <si>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</si>
  <si>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</si>
  <si>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</si>
  <si>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</si>
  <si>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</si>
  <si>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</si>
  <si>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</si>
  <si>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</si>
  <si>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</si>
  <si>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</si>
  <si>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</si>
  <si>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</si>
  <si>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</si>
  <si>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</si>
  <si>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</si>
  <si>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</si>
  <si>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</si>
  <si>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</si>
  <si>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</si>
  <si>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</si>
  <si>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</si>
  <si>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</si>
  <si>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</si>
  <si>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</si>
  <si>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</si>
  <si>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</si>
  <si>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</si>
  <si>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</si>
  <si>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</si>
  <si>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</si>
  <si>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</si>
  <si>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</si>
  <si>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</si>
  <si>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</si>
  <si>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</si>
  <si>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</si>
  <si>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</si>
  <si>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</si>
  <si>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</si>
  <si>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</si>
  <si>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</si>
  <si>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</si>
  <si>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</si>
  <si>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</si>
  <si>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</si>
  <si>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</si>
  <si>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</si>
  <si>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</si>
  <si>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</si>
  <si>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</si>
  <si>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</si>
  <si>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</si>
  <si>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</si>
  <si>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</si>
  <si>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</si>
  <si>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</si>
  <si>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</si>
  <si>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</si>
  <si>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</si>
  <si>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</si>
  <si>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</si>
  <si>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</si>
  <si>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</si>
  <si>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</si>
  <si>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</si>
  <si>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</si>
  <si>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</si>
  <si>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</si>
  <si>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</si>
  <si>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</si>
  <si>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</si>
  <si>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</si>
  <si>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</si>
  <si>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</si>
  <si>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</si>
  <si>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</si>
  <si>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</si>
  <si>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</si>
  <si>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</si>
  <si>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</si>
  <si>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</si>
  <si>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</si>
  <si>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</si>
  <si>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</si>
  <si>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</si>
  <si>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</si>
  <si>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</si>
  <si>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</si>
  <si>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</si>
  <si>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</si>
  <si>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</si>
  <si>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</si>
  <si>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</si>
  <si>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</si>
  <si>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</si>
  <si>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</si>
  <si>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</si>
  <si>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</si>
  <si>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</si>
  <si>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</si>
  <si>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</si>
  <si>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</si>
  <si>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</si>
  <si>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</si>
  <si>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</si>
  <si>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</si>
  <si>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</si>
  <si>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</si>
  <si>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</si>
  <si>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</si>
  <si>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</si>
  <si>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</si>
  <si>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</si>
  <si>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</si>
  <si>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</si>
  <si>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</si>
  <si>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</si>
  <si>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</si>
  <si>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</si>
  <si>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</si>
  <si>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</si>
  <si>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</si>
  <si>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</si>
  <si>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</si>
  <si>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</si>
  <si>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</si>
  <si>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</si>
  <si>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</si>
  <si>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</si>
  <si>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</si>
  <si>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</si>
  <si>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</si>
  <si>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</si>
  <si>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</si>
  <si>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</si>
  <si>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</si>
  <si>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</si>
  <si>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</si>
  <si>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</si>
  <si>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</si>
  <si>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</si>
  <si>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</si>
  <si>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</si>
  <si>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</si>
  <si>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</si>
  <si>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</si>
  <si>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</si>
  <si>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</si>
  <si>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</si>
  <si>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</si>
  <si>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</si>
  <si>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</si>
  <si>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</si>
  <si>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</si>
  <si>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</si>
  <si>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</si>
  <si>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</si>
  <si>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</si>
  <si>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</si>
  <si>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</si>
  <si>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</si>
  <si>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</si>
  <si>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</si>
  <si>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</si>
  <si>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</si>
  <si>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</si>
  <si>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</si>
  <si>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</si>
  <si>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</si>
  <si>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</si>
  <si>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</si>
  <si>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</si>
  <si>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</si>
  <si>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</si>
  <si>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</si>
  <si>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</si>
  <si>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</si>
  <si>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</si>
  <si>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</si>
  <si>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</si>
  <si>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</si>
  <si>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</si>
  <si>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</si>
  <si>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</si>
  <si>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</si>
  <si>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</si>
  <si>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</si>
  <si>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</si>
  <si>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</si>
  <si>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</si>
  <si>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</si>
  <si>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</si>
  <si>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</si>
  <si>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</si>
  <si>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</si>
  <si>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</si>
  <si>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</si>
  <si>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</si>
  <si>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</si>
  <si>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</si>
  <si>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</si>
  <si>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</si>
  <si>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</si>
  <si>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</si>
  <si>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</si>
  <si>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</si>
  <si>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</si>
  <si>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</si>
  <si>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</si>
  <si>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</si>
  <si>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</si>
  <si>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</si>
  <si>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</si>
  <si>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</si>
  <si>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</si>
  <si>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</si>
  <si>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</si>
  <si>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</si>
  <si>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</si>
  <si>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</si>
  <si>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</si>
  <si>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</si>
  <si>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</si>
  <si>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</si>
  <si>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</si>
  <si>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</si>
  <si>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</si>
  <si>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</si>
  <si>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</si>
  <si>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</si>
  <si>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</si>
  <si>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</si>
  <si>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</si>
  <si>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</si>
  <si>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</si>
  <si>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</si>
  <si>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</si>
  <si>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</si>
  <si>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</si>
  <si>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</si>
  <si>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</si>
  <si>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</si>
  <si>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2015-16</t>
  </si>
  <si>
    <t xml:space="preserve"> (Accessible sheet). Data table begins in Cell A6. Item descriptions are contained within input messages in Row 6.</t>
  </si>
  <si>
    <t>Food Stamp Program Participation and Benefit Issuance Report (DFA 256)</t>
  </si>
  <si>
    <t>Fiscal Year 2015-16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</si>
</sst>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6">
    <cellStyle name="Normal" xfId="0" builtinId="0"/>
    <cellStyle name="Normal 13 3" xfId="5"/>
    <cellStyle name="Normal 2" xfId="1"/>
    <cellStyle name="Normal 2 2" xfId="2"/>
    <cellStyle name="Normal 79" xfId="3"/>
    <cellStyle name="Normal 81" xfId="4"/>
  </cellStyles>
  <dxfs count="60">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5-16.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5">
          <cell r="D5" t="str">
            <v>1JUL</v>
          </cell>
          <cell r="E5" t="str">
            <v>1AUG</v>
          </cell>
          <cell r="F5" t="str">
            <v>1SEP</v>
          </cell>
          <cell r="G5" t="str">
            <v>1OCT</v>
          </cell>
          <cell r="H5" t="str">
            <v>1NOV</v>
          </cell>
          <cell r="I5" t="str">
            <v>1DEC</v>
          </cell>
          <cell r="J5" t="str">
            <v>1JAN</v>
          </cell>
          <cell r="K5" t="str">
            <v>1FEB</v>
          </cell>
          <cell r="L5" t="str">
            <v>1MAR</v>
          </cell>
          <cell r="M5" t="str">
            <v>1APR</v>
          </cell>
          <cell r="N5" t="str">
            <v>1MAY</v>
          </cell>
          <cell r="O5" t="str">
            <v>1JUN</v>
          </cell>
          <cell r="P5" t="str">
            <v>2JUL</v>
          </cell>
          <cell r="Q5" t="str">
            <v>2AUG</v>
          </cell>
          <cell r="R5" t="str">
            <v>2SEP</v>
          </cell>
          <cell r="S5" t="str">
            <v>2OCT</v>
          </cell>
          <cell r="T5" t="str">
            <v>2NOV</v>
          </cell>
          <cell r="U5" t="str">
            <v>2DEC</v>
          </cell>
          <cell r="V5" t="str">
            <v>2JAN</v>
          </cell>
          <cell r="W5" t="str">
            <v>2FEB</v>
          </cell>
          <cell r="X5" t="str">
            <v>2MAR</v>
          </cell>
          <cell r="Y5" t="str">
            <v>2APR</v>
          </cell>
          <cell r="Z5" t="str">
            <v>2MAY</v>
          </cell>
          <cell r="AA5" t="str">
            <v>2JUN</v>
          </cell>
          <cell r="AB5" t="str">
            <v>3JUL</v>
          </cell>
          <cell r="AC5" t="str">
            <v>3AUG</v>
          </cell>
          <cell r="AD5" t="str">
            <v>3SEP</v>
          </cell>
          <cell r="AE5" t="str">
            <v>3OCT</v>
          </cell>
          <cell r="AF5" t="str">
            <v>3NOV</v>
          </cell>
          <cell r="AG5" t="str">
            <v>3DEC</v>
          </cell>
          <cell r="AH5" t="str">
            <v>3JAN</v>
          </cell>
          <cell r="AI5" t="str">
            <v>3FEB</v>
          </cell>
          <cell r="AJ5" t="str">
            <v>3MAR</v>
          </cell>
          <cell r="AK5" t="str">
            <v>3APR</v>
          </cell>
          <cell r="AL5" t="str">
            <v>3MAY</v>
          </cell>
          <cell r="AM5" t="str">
            <v>3JUN</v>
          </cell>
          <cell r="AN5" t="str">
            <v>4JUL</v>
          </cell>
          <cell r="AO5" t="str">
            <v>4AUG</v>
          </cell>
          <cell r="AP5" t="str">
            <v>4SEP</v>
          </cell>
          <cell r="AQ5" t="str">
            <v>4OCT</v>
          </cell>
          <cell r="AR5" t="str">
            <v>4NOV</v>
          </cell>
          <cell r="AS5" t="str">
            <v>4DEC</v>
          </cell>
          <cell r="AT5" t="str">
            <v>4JAN</v>
          </cell>
          <cell r="AU5" t="str">
            <v>4FEB</v>
          </cell>
          <cell r="AV5" t="str">
            <v>4MAR</v>
          </cell>
          <cell r="AW5" t="str">
            <v>4APR</v>
          </cell>
          <cell r="AX5" t="str">
            <v>4MAY</v>
          </cell>
          <cell r="AY5" t="str">
            <v>4JUN</v>
          </cell>
          <cell r="AZ5" t="str">
            <v>5JUL</v>
          </cell>
          <cell r="BA5" t="str">
            <v>5AUG</v>
          </cell>
          <cell r="BB5" t="str">
            <v>5SEP</v>
          </cell>
          <cell r="BC5" t="str">
            <v>5OCT</v>
          </cell>
          <cell r="BD5" t="str">
            <v>5NOV</v>
          </cell>
          <cell r="BE5" t="str">
            <v>5DEC</v>
          </cell>
          <cell r="BF5" t="str">
            <v>5JAN</v>
          </cell>
          <cell r="BG5" t="str">
            <v>5FEB</v>
          </cell>
          <cell r="BH5" t="str">
            <v>5MAR</v>
          </cell>
          <cell r="BI5" t="str">
            <v>5APR</v>
          </cell>
          <cell r="BJ5" t="str">
            <v>5MAY</v>
          </cell>
          <cell r="BK5" t="str">
            <v>5JUN</v>
          </cell>
          <cell r="BL5" t="str">
            <v>6JUL</v>
          </cell>
          <cell r="BM5" t="str">
            <v>6AUG</v>
          </cell>
          <cell r="BN5" t="str">
            <v>6SEP</v>
          </cell>
          <cell r="BO5" t="str">
            <v>6OCT</v>
          </cell>
          <cell r="BP5" t="str">
            <v>6NOV</v>
          </cell>
          <cell r="BQ5" t="str">
            <v>6DEC</v>
          </cell>
          <cell r="BR5" t="str">
            <v>6JAN</v>
          </cell>
          <cell r="BS5" t="str">
            <v>6FEB</v>
          </cell>
          <cell r="BT5" t="str">
            <v>6MAR</v>
          </cell>
          <cell r="BU5" t="str">
            <v>6APR</v>
          </cell>
          <cell r="BV5" t="str">
            <v>6MAY</v>
          </cell>
          <cell r="BW5" t="str">
            <v>6JUN</v>
          </cell>
          <cell r="BX5" t="str">
            <v>15JUL</v>
          </cell>
          <cell r="BY5" t="str">
            <v>15AUG</v>
          </cell>
          <cell r="BZ5" t="str">
            <v>15SEP</v>
          </cell>
          <cell r="CA5" t="str">
            <v>15OCT</v>
          </cell>
          <cell r="CB5" t="str">
            <v>15NOV</v>
          </cell>
          <cell r="CC5" t="str">
            <v>15DEC</v>
          </cell>
          <cell r="CD5" t="str">
            <v>15JAN</v>
          </cell>
          <cell r="CE5" t="str">
            <v>15FEB</v>
          </cell>
          <cell r="CF5" t="str">
            <v>15MAR</v>
          </cell>
          <cell r="CG5" t="str">
            <v>15APR</v>
          </cell>
          <cell r="CH5" t="str">
            <v>15MAY</v>
          </cell>
          <cell r="CI5" t="str">
            <v>15JUN</v>
          </cell>
          <cell r="CJ5" t="str">
            <v>16JUL</v>
          </cell>
          <cell r="CK5" t="str">
            <v>16AUG</v>
          </cell>
          <cell r="CL5" t="str">
            <v>16SEP</v>
          </cell>
          <cell r="CM5" t="str">
            <v>16OCT</v>
          </cell>
          <cell r="CN5" t="str">
            <v>16NOV</v>
          </cell>
          <cell r="CO5" t="str">
            <v>16DEC</v>
          </cell>
          <cell r="CP5" t="str">
            <v>16JAN</v>
          </cell>
          <cell r="CQ5" t="str">
            <v>16FEB</v>
          </cell>
          <cell r="CR5" t="str">
            <v>16MAR</v>
          </cell>
          <cell r="CS5" t="str">
            <v>16APR</v>
          </cell>
          <cell r="CT5" t="str">
            <v>16MAY</v>
          </cell>
          <cell r="CU5" t="str">
            <v>16JUN</v>
          </cell>
          <cell r="CV5" t="str">
            <v>17JUL</v>
          </cell>
          <cell r="CW5" t="str">
            <v>17AUG</v>
          </cell>
          <cell r="CX5" t="str">
            <v>17SEP</v>
          </cell>
          <cell r="CY5" t="str">
            <v>17OCT</v>
          </cell>
          <cell r="CZ5" t="str">
            <v>17NOV</v>
          </cell>
          <cell r="DA5" t="str">
            <v>17DEC</v>
          </cell>
          <cell r="DB5" t="str">
            <v>17JAN</v>
          </cell>
          <cell r="DC5" t="str">
            <v>17FEB</v>
          </cell>
          <cell r="DD5" t="str">
            <v>17MAR</v>
          </cell>
          <cell r="DE5" t="str">
            <v>17APR</v>
          </cell>
          <cell r="DF5" t="str">
            <v>17MAY</v>
          </cell>
          <cell r="DG5" t="str">
            <v>17JUN</v>
          </cell>
          <cell r="DH5" t="str">
            <v>7JUL</v>
          </cell>
          <cell r="DI5" t="str">
            <v>7AUG</v>
          </cell>
          <cell r="DJ5" t="str">
            <v>7SEP</v>
          </cell>
          <cell r="DK5" t="str">
            <v>7OCT</v>
          </cell>
          <cell r="DL5" t="str">
            <v>7NOV</v>
          </cell>
          <cell r="DM5" t="str">
            <v>7DEC</v>
          </cell>
          <cell r="DN5" t="str">
            <v>7JAN</v>
          </cell>
          <cell r="DO5" t="str">
            <v>7FEB</v>
          </cell>
          <cell r="DP5" t="str">
            <v>7MAR</v>
          </cell>
          <cell r="DQ5" t="str">
            <v>7APR</v>
          </cell>
          <cell r="DR5" t="str">
            <v>7MAY</v>
          </cell>
          <cell r="DS5" t="str">
            <v>7JUN</v>
          </cell>
          <cell r="DT5" t="str">
            <v>8JUL</v>
          </cell>
          <cell r="DU5" t="str">
            <v>8AUG</v>
          </cell>
          <cell r="DV5" t="str">
            <v>8SEP</v>
          </cell>
          <cell r="DW5" t="str">
            <v>8OCT</v>
          </cell>
          <cell r="DX5" t="str">
            <v>8NOV</v>
          </cell>
          <cell r="DY5" t="str">
            <v>8DEC</v>
          </cell>
          <cell r="DZ5" t="str">
            <v>8JAN</v>
          </cell>
          <cell r="EA5" t="str">
            <v>8FEB</v>
          </cell>
          <cell r="EB5" t="str">
            <v>8MAR</v>
          </cell>
          <cell r="EC5" t="str">
            <v>8APR</v>
          </cell>
          <cell r="ED5" t="str">
            <v>8MAY</v>
          </cell>
          <cell r="EE5" t="str">
            <v>8JUN</v>
          </cell>
          <cell r="EF5" t="str">
            <v>18JUL</v>
          </cell>
          <cell r="EG5" t="str">
            <v>18AUG</v>
          </cell>
          <cell r="EH5" t="str">
            <v>18SEP</v>
          </cell>
          <cell r="EI5" t="str">
            <v>18OCT</v>
          </cell>
          <cell r="EJ5" t="str">
            <v>18NOV</v>
          </cell>
          <cell r="EK5" t="str">
            <v>18DEC</v>
          </cell>
          <cell r="EL5" t="str">
            <v>18JAN</v>
          </cell>
          <cell r="EM5" t="str">
            <v>18FEB</v>
          </cell>
          <cell r="EN5" t="str">
            <v>18MAR</v>
          </cell>
          <cell r="EO5" t="str">
            <v>18APR</v>
          </cell>
          <cell r="EP5" t="str">
            <v>18MAY</v>
          </cell>
          <cell r="EQ5" t="str">
            <v>18JUN</v>
          </cell>
          <cell r="ER5" t="str">
            <v>9JUL</v>
          </cell>
          <cell r="ES5" t="str">
            <v>9AUG</v>
          </cell>
          <cell r="ET5" t="str">
            <v>9SEP</v>
          </cell>
          <cell r="EU5" t="str">
            <v>9OCT</v>
          </cell>
          <cell r="EV5" t="str">
            <v>9NOV</v>
          </cell>
          <cell r="EW5" t="str">
            <v>9DEC</v>
          </cell>
          <cell r="EX5" t="str">
            <v>9JAN</v>
          </cell>
          <cell r="EY5" t="str">
            <v>9FEB</v>
          </cell>
          <cell r="EZ5" t="str">
            <v>9MAR</v>
          </cell>
          <cell r="FA5" t="str">
            <v>9APR</v>
          </cell>
          <cell r="FB5" t="str">
            <v>9MAY</v>
          </cell>
          <cell r="FC5" t="str">
            <v>9JUN</v>
          </cell>
          <cell r="FD5" t="str">
            <v>10JUL</v>
          </cell>
          <cell r="FE5" t="str">
            <v>10AUG</v>
          </cell>
          <cell r="FF5" t="str">
            <v>10SEP</v>
          </cell>
          <cell r="FG5" t="str">
            <v>10OCT</v>
          </cell>
          <cell r="FH5" t="str">
            <v>10NOV</v>
          </cell>
          <cell r="FI5" t="str">
            <v>10DEC</v>
          </cell>
          <cell r="FJ5" t="str">
            <v>10JAN</v>
          </cell>
          <cell r="FK5" t="str">
            <v>10FEB</v>
          </cell>
          <cell r="FL5" t="str">
            <v>10MAR</v>
          </cell>
          <cell r="FM5" t="str">
            <v>10APR</v>
          </cell>
          <cell r="FN5" t="str">
            <v>10MAY</v>
          </cell>
          <cell r="FO5" t="str">
            <v>10JUN</v>
          </cell>
          <cell r="FP5" t="str">
            <v>11JUL</v>
          </cell>
          <cell r="FQ5" t="str">
            <v>11AUG</v>
          </cell>
          <cell r="FR5" t="str">
            <v>11SEP</v>
          </cell>
          <cell r="FS5" t="str">
            <v>11OCT</v>
          </cell>
          <cell r="FT5" t="str">
            <v>11NOV</v>
          </cell>
          <cell r="FU5" t="str">
            <v>11DEC</v>
          </cell>
          <cell r="FV5" t="str">
            <v>11JAN</v>
          </cell>
          <cell r="FW5" t="str">
            <v>11FEB</v>
          </cell>
          <cell r="FX5" t="str">
            <v>11MAR</v>
          </cell>
          <cell r="FY5" t="str">
            <v>11APR</v>
          </cell>
          <cell r="FZ5" t="str">
            <v>11MAY</v>
          </cell>
          <cell r="GA5" t="str">
            <v>11JUN</v>
          </cell>
          <cell r="GB5" t="str">
            <v>12JUL</v>
          </cell>
          <cell r="GC5" t="str">
            <v>12AUG</v>
          </cell>
          <cell r="GD5" t="str">
            <v>12SEP</v>
          </cell>
          <cell r="GE5" t="str">
            <v>12OCT</v>
          </cell>
          <cell r="GF5" t="str">
            <v>12NOV</v>
          </cell>
          <cell r="GG5" t="str">
            <v>12DEC</v>
          </cell>
          <cell r="GH5" t="str">
            <v>12JAN</v>
          </cell>
          <cell r="GI5" t="str">
            <v>12FEB</v>
          </cell>
          <cell r="GJ5" t="str">
            <v>12MAR</v>
          </cell>
          <cell r="GK5" t="str">
            <v>12APR</v>
          </cell>
          <cell r="GL5" t="str">
            <v>12MAY</v>
          </cell>
          <cell r="GM5" t="str">
            <v>12JUN</v>
          </cell>
          <cell r="GN5" t="str">
            <v>19JUL</v>
          </cell>
          <cell r="GO5" t="str">
            <v>19AUG</v>
          </cell>
          <cell r="GP5" t="str">
            <v>19SEP</v>
          </cell>
          <cell r="GQ5" t="str">
            <v>19OCT</v>
          </cell>
          <cell r="GR5" t="str">
            <v>19NOV</v>
          </cell>
          <cell r="GS5" t="str">
            <v>19DEC</v>
          </cell>
          <cell r="GT5" t="str">
            <v>19JAN</v>
          </cell>
          <cell r="GU5" t="str">
            <v>19FEB</v>
          </cell>
          <cell r="GV5" t="str">
            <v>19MAR</v>
          </cell>
          <cell r="GW5" t="str">
            <v>19APR</v>
          </cell>
          <cell r="GX5" t="str">
            <v>19MAY</v>
          </cell>
          <cell r="GY5" t="str">
            <v>19JUN</v>
          </cell>
          <cell r="GZ5" t="str">
            <v>20JUL</v>
          </cell>
          <cell r="HA5" t="str">
            <v>20AUG</v>
          </cell>
          <cell r="HB5" t="str">
            <v>20SEP</v>
          </cell>
          <cell r="HC5" t="str">
            <v>20OCT</v>
          </cell>
          <cell r="HD5" t="str">
            <v>20NOV</v>
          </cell>
          <cell r="HE5" t="str">
            <v>20DEC</v>
          </cell>
          <cell r="HF5" t="str">
            <v>20JAN</v>
          </cell>
          <cell r="HG5" t="str">
            <v>20FEB</v>
          </cell>
          <cell r="HH5" t="str">
            <v>20MAR</v>
          </cell>
          <cell r="HI5" t="str">
            <v>20APR</v>
          </cell>
          <cell r="HJ5" t="str">
            <v>20MAY</v>
          </cell>
          <cell r="HK5" t="str">
            <v>20JUN</v>
          </cell>
          <cell r="HL5" t="str">
            <v>13JUL</v>
          </cell>
          <cell r="HM5" t="str">
            <v>13AUG</v>
          </cell>
          <cell r="HN5" t="str">
            <v>13SEP</v>
          </cell>
          <cell r="HO5" t="str">
            <v>13OCT</v>
          </cell>
          <cell r="HP5" t="str">
            <v>13NOV</v>
          </cell>
          <cell r="HQ5" t="str">
            <v>13DEC</v>
          </cell>
          <cell r="HR5" t="str">
            <v>13JAN</v>
          </cell>
          <cell r="HS5" t="str">
            <v>13FEB</v>
          </cell>
          <cell r="HT5" t="str">
            <v>13MAR</v>
          </cell>
          <cell r="HU5" t="str">
            <v>13APR</v>
          </cell>
          <cell r="HV5" t="str">
            <v>13MAY</v>
          </cell>
          <cell r="HW5" t="str">
            <v>13JUN</v>
          </cell>
          <cell r="HX5" t="str">
            <v>14JUL</v>
          </cell>
          <cell r="HY5" t="str">
            <v>14AUG</v>
          </cell>
          <cell r="HZ5" t="str">
            <v>14SEP</v>
          </cell>
          <cell r="IA5" t="str">
            <v>14OCT</v>
          </cell>
          <cell r="IB5" t="str">
            <v>14NOV</v>
          </cell>
          <cell r="IC5" t="str">
            <v>14DEC</v>
          </cell>
          <cell r="ID5" t="str">
            <v>14JAN</v>
          </cell>
          <cell r="IE5" t="str">
            <v>14FEB</v>
          </cell>
          <cell r="IF5" t="str">
            <v>14MAR</v>
          </cell>
          <cell r="IG5" t="str">
            <v>14APR</v>
          </cell>
          <cell r="IH5" t="str">
            <v>14MAY</v>
          </cell>
          <cell r="II5" t="str">
            <v>14JUN</v>
          </cell>
          <cell r="IJ5" t="str">
            <v>21JUL</v>
          </cell>
          <cell r="IK5" t="str">
            <v>21AUG</v>
          </cell>
          <cell r="IL5" t="str">
            <v>21SEP</v>
          </cell>
          <cell r="IM5" t="str">
            <v>21OCT</v>
          </cell>
          <cell r="IN5" t="str">
            <v>21NOV</v>
          </cell>
          <cell r="IO5" t="str">
            <v>21DEC</v>
          </cell>
          <cell r="IP5" t="str">
            <v>21JAN</v>
          </cell>
          <cell r="IQ5" t="str">
            <v>21FEB</v>
          </cell>
          <cell r="IR5" t="str">
            <v>21MAR</v>
          </cell>
          <cell r="IS5" t="str">
            <v>21APR</v>
          </cell>
          <cell r="IT5" t="str">
            <v>21MAY</v>
          </cell>
          <cell r="IU5" t="str">
            <v>21JUN</v>
          </cell>
          <cell r="IV5" t="str">
            <v>22JUL</v>
          </cell>
          <cell r="IW5" t="str">
            <v>22AUG</v>
          </cell>
          <cell r="IX5" t="str">
            <v>22SEP</v>
          </cell>
          <cell r="IY5" t="str">
            <v>22OCT</v>
          </cell>
          <cell r="IZ5" t="str">
            <v>22NOV</v>
          </cell>
          <cell r="JA5" t="str">
            <v>22DEC</v>
          </cell>
          <cell r="JB5" t="str">
            <v>22JAN</v>
          </cell>
          <cell r="JC5" t="str">
            <v>22FEB</v>
          </cell>
          <cell r="JD5" t="str">
            <v>22MAR</v>
          </cell>
          <cell r="JE5" t="str">
            <v>22APR</v>
          </cell>
          <cell r="JF5" t="str">
            <v>22MAY</v>
          </cell>
          <cell r="JG5" t="str">
            <v>22JUN</v>
          </cell>
          <cell r="JH5" t="str">
            <v>23JUL</v>
          </cell>
          <cell r="JI5" t="str">
            <v>23AUG</v>
          </cell>
          <cell r="JJ5" t="str">
            <v>23SEP</v>
          </cell>
          <cell r="JK5" t="str">
            <v>23OCT</v>
          </cell>
          <cell r="JL5" t="str">
            <v>23NOV</v>
          </cell>
          <cell r="JM5" t="str">
            <v>23DEC</v>
          </cell>
          <cell r="JN5" t="str">
            <v>23JAN</v>
          </cell>
          <cell r="JO5" t="str">
            <v>23FEB</v>
          </cell>
          <cell r="JP5" t="str">
            <v>23MAR</v>
          </cell>
          <cell r="JQ5" t="str">
            <v>23APR</v>
          </cell>
          <cell r="JR5" t="str">
            <v>23MAY</v>
          </cell>
          <cell r="JS5" t="str">
            <v>23JUN</v>
          </cell>
          <cell r="JT5" t="str">
            <v>24JUL</v>
          </cell>
          <cell r="JU5" t="str">
            <v>24AUG</v>
          </cell>
          <cell r="JV5" t="str">
            <v>24SEP</v>
          </cell>
          <cell r="JW5" t="str">
            <v>24OCT</v>
          </cell>
          <cell r="JX5" t="str">
            <v>24NOV</v>
          </cell>
          <cell r="JY5" t="str">
            <v>24DEC</v>
          </cell>
          <cell r="JZ5" t="str">
            <v>24JAN</v>
          </cell>
          <cell r="KA5" t="str">
            <v>24FEB</v>
          </cell>
          <cell r="KB5" t="str">
            <v>24MAR</v>
          </cell>
          <cell r="KC5" t="str">
            <v>24APR</v>
          </cell>
          <cell r="KD5" t="str">
            <v>24MAY</v>
          </cell>
          <cell r="KE5" t="str">
            <v>24JUN</v>
          </cell>
          <cell r="KF5" t="str">
            <v>25JUL</v>
          </cell>
          <cell r="KG5" t="str">
            <v>25AUG</v>
          </cell>
          <cell r="KH5" t="str">
            <v>25SEP</v>
          </cell>
          <cell r="KI5" t="str">
            <v>25OCT</v>
          </cell>
          <cell r="KJ5" t="str">
            <v>25NOV</v>
          </cell>
          <cell r="KK5" t="str">
            <v>25DEC</v>
          </cell>
          <cell r="KL5" t="str">
            <v>25JAN</v>
          </cell>
          <cell r="KM5" t="str">
            <v>25FEB</v>
          </cell>
          <cell r="KN5" t="str">
            <v>25MAR</v>
          </cell>
          <cell r="KO5" t="str">
            <v>25APR</v>
          </cell>
          <cell r="KP5" t="str">
            <v>25MAY</v>
          </cell>
          <cell r="KQ5" t="str">
            <v>25JUN</v>
          </cell>
          <cell r="KR5" t="str">
            <v>26JUL</v>
          </cell>
          <cell r="KS5" t="str">
            <v>26AUG</v>
          </cell>
          <cell r="KT5" t="str">
            <v>26SEP</v>
          </cell>
          <cell r="KU5" t="str">
            <v>26OCT</v>
          </cell>
          <cell r="KV5" t="str">
            <v>26NOV</v>
          </cell>
          <cell r="KW5" t="str">
            <v>26DEC</v>
          </cell>
          <cell r="KX5" t="str">
            <v>26JAN</v>
          </cell>
          <cell r="KY5" t="str">
            <v>26FEB</v>
          </cell>
          <cell r="KZ5" t="str">
            <v>26MAR</v>
          </cell>
          <cell r="LA5" t="str">
            <v>26APR</v>
          </cell>
          <cell r="LB5" t="str">
            <v>26MAY</v>
          </cell>
          <cell r="LC5" t="str">
            <v>26JUN</v>
          </cell>
          <cell r="LD5" t="str">
            <v>27JUL</v>
          </cell>
          <cell r="LE5" t="str">
            <v>27AUG</v>
          </cell>
          <cell r="LF5" t="str">
            <v>27SEP</v>
          </cell>
          <cell r="LG5" t="str">
            <v>27OCT</v>
          </cell>
          <cell r="LH5" t="str">
            <v>27NOV</v>
          </cell>
          <cell r="LI5" t="str">
            <v>27DEC</v>
          </cell>
          <cell r="LJ5" t="str">
            <v>27JAN</v>
          </cell>
          <cell r="LK5" t="str">
            <v>27FEB</v>
          </cell>
          <cell r="LL5" t="str">
            <v>27MAR</v>
          </cell>
          <cell r="LM5" t="str">
            <v>27APR</v>
          </cell>
          <cell r="LN5" t="str">
            <v>27MAY</v>
          </cell>
          <cell r="LO5" t="str">
            <v>27JUN</v>
          </cell>
          <cell r="LP5" t="str">
            <v>28JUL</v>
          </cell>
          <cell r="LQ5" t="str">
            <v>28AUG</v>
          </cell>
          <cell r="LR5" t="str">
            <v>28SEP</v>
          </cell>
          <cell r="LS5" t="str">
            <v>28OCT</v>
          </cell>
          <cell r="LT5" t="str">
            <v>28NOV</v>
          </cell>
          <cell r="LU5" t="str">
            <v>28DEC</v>
          </cell>
          <cell r="LV5" t="str">
            <v>28JAN</v>
          </cell>
          <cell r="LW5" t="str">
            <v>28FEB</v>
          </cell>
          <cell r="LX5" t="str">
            <v>28MAR</v>
          </cell>
          <cell r="LY5" t="str">
            <v>28APR</v>
          </cell>
          <cell r="LZ5" t="str">
            <v>28MAY</v>
          </cell>
          <cell r="MA5" t="str">
            <v>28JUN</v>
          </cell>
          <cell r="MB5" t="str">
            <v>29JUL</v>
          </cell>
          <cell r="MC5" t="str">
            <v>29AUG</v>
          </cell>
          <cell r="MD5" t="str">
            <v>29SEP</v>
          </cell>
          <cell r="ME5" t="str">
            <v>29OCT</v>
          </cell>
          <cell r="MF5" t="str">
            <v>29NOV</v>
          </cell>
          <cell r="MG5" t="str">
            <v>29DEC</v>
          </cell>
          <cell r="MH5" t="str">
            <v>29JAN</v>
          </cell>
          <cell r="MI5" t="str">
            <v>29FEB</v>
          </cell>
          <cell r="MJ5" t="str">
            <v>29MAR</v>
          </cell>
          <cell r="MK5" t="str">
            <v>29APR</v>
          </cell>
          <cell r="ML5" t="str">
            <v>29MAY</v>
          </cell>
          <cell r="MM5" t="str">
            <v>29JUN</v>
          </cell>
          <cell r="MN5" t="str">
            <v>30JUL</v>
          </cell>
          <cell r="MO5" t="str">
            <v>30AUG</v>
          </cell>
          <cell r="MP5" t="str">
            <v>30SEP</v>
          </cell>
          <cell r="MQ5" t="str">
            <v>30OCT</v>
          </cell>
          <cell r="MR5" t="str">
            <v>30NOV</v>
          </cell>
          <cell r="MS5" t="str">
            <v>30DEC</v>
          </cell>
          <cell r="MT5" t="str">
            <v>30JAN</v>
          </cell>
          <cell r="MU5" t="str">
            <v>30FEB</v>
          </cell>
          <cell r="MV5" t="str">
            <v>30MAR</v>
          </cell>
          <cell r="MW5" t="str">
            <v>30APR</v>
          </cell>
          <cell r="MX5" t="str">
            <v>30MAY</v>
          </cell>
          <cell r="MY5" t="str">
            <v>30JUN</v>
          </cell>
        </row>
        <row r="6">
          <cell r="C6" t="str">
            <v>Statewide</v>
          </cell>
          <cell r="D6">
            <v>277461</v>
          </cell>
          <cell r="E6">
            <v>276207</v>
          </cell>
          <cell r="F6">
            <v>275480</v>
          </cell>
          <cell r="G6">
            <v>273915</v>
          </cell>
          <cell r="H6">
            <v>272567</v>
          </cell>
          <cell r="I6">
            <v>272038</v>
          </cell>
          <cell r="J6">
            <v>269725</v>
          </cell>
          <cell r="K6">
            <v>265015</v>
          </cell>
          <cell r="L6">
            <v>267876</v>
          </cell>
          <cell r="M6">
            <v>265411</v>
          </cell>
          <cell r="N6">
            <v>263198</v>
          </cell>
          <cell r="O6">
            <v>260159</v>
          </cell>
          <cell r="P6">
            <v>4728</v>
          </cell>
          <cell r="Q6">
            <v>4731</v>
          </cell>
          <cell r="R6">
            <v>4718</v>
          </cell>
          <cell r="S6">
            <v>4719</v>
          </cell>
          <cell r="T6">
            <v>4803</v>
          </cell>
          <cell r="U6">
            <v>4925</v>
          </cell>
          <cell r="V6">
            <v>4943</v>
          </cell>
          <cell r="W6">
            <v>4947</v>
          </cell>
          <cell r="X6">
            <v>5035</v>
          </cell>
          <cell r="Y6">
            <v>5084</v>
          </cell>
          <cell r="Z6">
            <v>5053</v>
          </cell>
          <cell r="AA6">
            <v>5052</v>
          </cell>
          <cell r="AB6">
            <v>156</v>
          </cell>
          <cell r="AC6">
            <v>157</v>
          </cell>
          <cell r="AD6">
            <v>175</v>
          </cell>
          <cell r="AE6">
            <v>178</v>
          </cell>
          <cell r="AF6">
            <v>170</v>
          </cell>
          <cell r="AG6">
            <v>177</v>
          </cell>
          <cell r="AH6">
            <v>178</v>
          </cell>
          <cell r="AI6">
            <v>178</v>
          </cell>
          <cell r="AJ6">
            <v>183</v>
          </cell>
          <cell r="AK6">
            <v>199</v>
          </cell>
          <cell r="AL6">
            <v>177</v>
          </cell>
          <cell r="AM6">
            <v>170</v>
          </cell>
          <cell r="AN6">
            <v>1830349</v>
          </cell>
          <cell r="AO6">
            <v>1835364</v>
          </cell>
          <cell r="AP6">
            <v>1839880</v>
          </cell>
          <cell r="AQ6">
            <v>1843226</v>
          </cell>
          <cell r="AR6">
            <v>1839260</v>
          </cell>
          <cell r="AS6">
            <v>1838246</v>
          </cell>
          <cell r="AT6">
            <v>1826137</v>
          </cell>
          <cell r="AU6">
            <v>1825201</v>
          </cell>
          <cell r="AV6">
            <v>1832110</v>
          </cell>
          <cell r="AW6">
            <v>1810382</v>
          </cell>
          <cell r="AX6">
            <v>1810934</v>
          </cell>
          <cell r="AY6">
            <v>1800722</v>
          </cell>
          <cell r="AZ6">
            <v>21820</v>
          </cell>
          <cell r="BA6">
            <v>21822</v>
          </cell>
          <cell r="BB6">
            <v>21749</v>
          </cell>
          <cell r="BC6">
            <v>22103</v>
          </cell>
          <cell r="BD6">
            <v>21745</v>
          </cell>
          <cell r="BE6">
            <v>21832</v>
          </cell>
          <cell r="BF6">
            <v>21835</v>
          </cell>
          <cell r="BG6">
            <v>21943</v>
          </cell>
          <cell r="BH6">
            <v>22057</v>
          </cell>
          <cell r="BI6">
            <v>21788</v>
          </cell>
          <cell r="BJ6">
            <v>21586</v>
          </cell>
          <cell r="BK6">
            <v>21352</v>
          </cell>
          <cell r="BL6">
            <v>11446</v>
          </cell>
          <cell r="BM6">
            <v>11446</v>
          </cell>
          <cell r="BN6">
            <v>11296</v>
          </cell>
          <cell r="BO6">
            <v>11237</v>
          </cell>
          <cell r="BP6">
            <v>11290</v>
          </cell>
          <cell r="BQ6">
            <v>11530</v>
          </cell>
          <cell r="BR6">
            <v>11528</v>
          </cell>
          <cell r="BS6">
            <v>11671</v>
          </cell>
          <cell r="BT6">
            <v>11847</v>
          </cell>
          <cell r="BU6">
            <v>11717</v>
          </cell>
          <cell r="BV6">
            <v>11804</v>
          </cell>
          <cell r="BW6">
            <v>11494</v>
          </cell>
          <cell r="BX6">
            <v>2107810</v>
          </cell>
          <cell r="BY6">
            <v>2111571</v>
          </cell>
          <cell r="BZ6">
            <v>2115360</v>
          </cell>
          <cell r="CA6">
            <v>2117141</v>
          </cell>
          <cell r="CB6">
            <v>2111827</v>
          </cell>
          <cell r="CC6">
            <v>2110284</v>
          </cell>
          <cell r="CD6">
            <v>2095862</v>
          </cell>
          <cell r="CE6">
            <v>2090216</v>
          </cell>
          <cell r="CF6">
            <v>2099986</v>
          </cell>
          <cell r="CG6">
            <v>2075793</v>
          </cell>
          <cell r="CH6">
            <v>2074132</v>
          </cell>
          <cell r="CI6">
            <v>2060881</v>
          </cell>
          <cell r="CJ6">
            <v>26548</v>
          </cell>
          <cell r="CK6">
            <v>26553</v>
          </cell>
          <cell r="CL6">
            <v>26467</v>
          </cell>
          <cell r="CM6">
            <v>26822</v>
          </cell>
          <cell r="CN6">
            <v>26548</v>
          </cell>
          <cell r="CO6">
            <v>26757</v>
          </cell>
          <cell r="CP6">
            <v>26778</v>
          </cell>
          <cell r="CQ6">
            <v>26890</v>
          </cell>
          <cell r="CR6">
            <v>27092</v>
          </cell>
          <cell r="CS6">
            <v>26872</v>
          </cell>
          <cell r="CT6">
            <v>26639</v>
          </cell>
          <cell r="CU6">
            <v>26404</v>
          </cell>
          <cell r="CV6">
            <v>11602</v>
          </cell>
          <cell r="CW6">
            <v>11603</v>
          </cell>
          <cell r="CX6">
            <v>11471</v>
          </cell>
          <cell r="CY6">
            <v>11415</v>
          </cell>
          <cell r="CZ6">
            <v>11460</v>
          </cell>
          <cell r="DA6">
            <v>11707</v>
          </cell>
          <cell r="DB6">
            <v>11706</v>
          </cell>
          <cell r="DC6">
            <v>11849</v>
          </cell>
          <cell r="DD6">
            <v>12030</v>
          </cell>
          <cell r="DE6">
            <v>11916</v>
          </cell>
          <cell r="DF6">
            <v>11981</v>
          </cell>
          <cell r="DG6">
            <v>11664</v>
          </cell>
          <cell r="DH6">
            <v>700871</v>
          </cell>
          <cell r="DI6">
            <v>697640</v>
          </cell>
          <cell r="DJ6">
            <v>695152</v>
          </cell>
          <cell r="DK6">
            <v>691075</v>
          </cell>
          <cell r="DL6">
            <v>688076</v>
          </cell>
          <cell r="DM6">
            <v>686901</v>
          </cell>
          <cell r="DN6">
            <v>681169</v>
          </cell>
          <cell r="DO6">
            <v>668784</v>
          </cell>
          <cell r="DP6">
            <v>677112</v>
          </cell>
          <cell r="DQ6">
            <v>672778</v>
          </cell>
          <cell r="DR6">
            <v>668025</v>
          </cell>
          <cell r="DS6">
            <v>661944</v>
          </cell>
          <cell r="DT6">
            <v>3682131</v>
          </cell>
          <cell r="DU6">
            <v>3694215</v>
          </cell>
          <cell r="DV6">
            <v>3696789</v>
          </cell>
          <cell r="DW6">
            <v>3699298</v>
          </cell>
          <cell r="DX6">
            <v>3685464</v>
          </cell>
          <cell r="DY6">
            <v>3679439</v>
          </cell>
          <cell r="DZ6">
            <v>3653043</v>
          </cell>
          <cell r="EA6">
            <v>3645914</v>
          </cell>
          <cell r="EB6">
            <v>3640297</v>
          </cell>
          <cell r="EC6">
            <v>3598124</v>
          </cell>
          <cell r="ED6">
            <v>3586415</v>
          </cell>
          <cell r="EE6">
            <v>3563478</v>
          </cell>
          <cell r="EF6">
            <v>4383002</v>
          </cell>
          <cell r="EG6">
            <v>4391855</v>
          </cell>
          <cell r="EH6">
            <v>4391941</v>
          </cell>
          <cell r="EI6">
            <v>4390373</v>
          </cell>
          <cell r="EJ6">
            <v>4373540</v>
          </cell>
          <cell r="EK6">
            <v>4366340</v>
          </cell>
          <cell r="EL6">
            <v>4334212</v>
          </cell>
          <cell r="EM6">
            <v>4314698</v>
          </cell>
          <cell r="EN6">
            <v>4317409</v>
          </cell>
          <cell r="EO6">
            <v>4270902</v>
          </cell>
          <cell r="EP6">
            <v>4254440</v>
          </cell>
          <cell r="EQ6">
            <v>4225422</v>
          </cell>
          <cell r="ER6">
            <v>10014</v>
          </cell>
          <cell r="ES6">
            <v>10022</v>
          </cell>
          <cell r="ET6">
            <v>10073</v>
          </cell>
          <cell r="EU6">
            <v>10055</v>
          </cell>
          <cell r="EV6">
            <v>10231</v>
          </cell>
          <cell r="EW6">
            <v>10611</v>
          </cell>
          <cell r="EX6">
            <v>10633</v>
          </cell>
          <cell r="EY6">
            <v>10710</v>
          </cell>
          <cell r="EZ6">
            <v>10950</v>
          </cell>
          <cell r="FA6">
            <v>11062</v>
          </cell>
          <cell r="FB6">
            <v>11031</v>
          </cell>
          <cell r="FC6">
            <v>11103</v>
          </cell>
          <cell r="FD6">
            <v>6278</v>
          </cell>
          <cell r="FE6">
            <v>6310</v>
          </cell>
          <cell r="FF6">
            <v>6318</v>
          </cell>
          <cell r="FG6">
            <v>6335</v>
          </cell>
          <cell r="FH6">
            <v>6438</v>
          </cell>
          <cell r="FI6">
            <v>6603</v>
          </cell>
          <cell r="FJ6">
            <v>6644</v>
          </cell>
          <cell r="FK6">
            <v>6679</v>
          </cell>
          <cell r="FL6">
            <v>6791</v>
          </cell>
          <cell r="FM6">
            <v>6871</v>
          </cell>
          <cell r="FN6">
            <v>6829</v>
          </cell>
          <cell r="FO6">
            <v>6848</v>
          </cell>
          <cell r="FP6">
            <v>51944</v>
          </cell>
          <cell r="FQ6">
            <v>51810</v>
          </cell>
          <cell r="FR6">
            <v>51719</v>
          </cell>
          <cell r="FS6">
            <v>52764</v>
          </cell>
          <cell r="FT6">
            <v>51971</v>
          </cell>
          <cell r="FU6">
            <v>51981</v>
          </cell>
          <cell r="FV6">
            <v>52112</v>
          </cell>
          <cell r="FW6">
            <v>52275</v>
          </cell>
          <cell r="FX6">
            <v>52603</v>
          </cell>
          <cell r="FY6">
            <v>52203</v>
          </cell>
          <cell r="FZ6">
            <v>51853</v>
          </cell>
          <cell r="GA6">
            <v>51157</v>
          </cell>
          <cell r="GB6">
            <v>26515</v>
          </cell>
          <cell r="GC6">
            <v>26667</v>
          </cell>
          <cell r="GD6">
            <v>26433</v>
          </cell>
          <cell r="GE6">
            <v>26863</v>
          </cell>
          <cell r="GF6">
            <v>26575</v>
          </cell>
          <cell r="GG6">
            <v>26705</v>
          </cell>
          <cell r="GH6">
            <v>26725</v>
          </cell>
          <cell r="GI6">
            <v>26832</v>
          </cell>
          <cell r="GJ6">
            <v>26927</v>
          </cell>
          <cell r="GK6">
            <v>26690</v>
          </cell>
          <cell r="GL6">
            <v>26409</v>
          </cell>
          <cell r="GM6">
            <v>26094</v>
          </cell>
          <cell r="GN6">
            <v>61958</v>
          </cell>
          <cell r="GO6">
            <v>61832</v>
          </cell>
          <cell r="GP6">
            <v>61792</v>
          </cell>
          <cell r="GQ6">
            <v>62819</v>
          </cell>
          <cell r="GR6">
            <v>62202</v>
          </cell>
          <cell r="GS6">
            <v>62592</v>
          </cell>
          <cell r="GT6">
            <v>62745</v>
          </cell>
          <cell r="GU6">
            <v>62985</v>
          </cell>
          <cell r="GV6">
            <v>63553</v>
          </cell>
          <cell r="GW6">
            <v>63265</v>
          </cell>
          <cell r="GX6">
            <v>62884</v>
          </cell>
          <cell r="GY6">
            <v>62260</v>
          </cell>
          <cell r="GZ6">
            <v>32793</v>
          </cell>
          <cell r="HA6">
            <v>32977</v>
          </cell>
          <cell r="HB6">
            <v>32751</v>
          </cell>
          <cell r="HC6">
            <v>33198</v>
          </cell>
          <cell r="HD6">
            <v>33013</v>
          </cell>
          <cell r="HE6">
            <v>33308</v>
          </cell>
          <cell r="HF6">
            <v>33369</v>
          </cell>
          <cell r="HG6">
            <v>33511</v>
          </cell>
          <cell r="HH6">
            <v>33718</v>
          </cell>
          <cell r="HI6">
            <v>33561</v>
          </cell>
          <cell r="HJ6">
            <v>33238</v>
          </cell>
          <cell r="HK6">
            <v>32942</v>
          </cell>
          <cell r="HL6">
            <v>250</v>
          </cell>
          <cell r="HM6">
            <v>248</v>
          </cell>
          <cell r="HN6">
            <v>275</v>
          </cell>
          <cell r="HO6">
            <v>274</v>
          </cell>
          <cell r="HP6">
            <v>260</v>
          </cell>
          <cell r="HQ6">
            <v>279</v>
          </cell>
          <cell r="HR6">
            <v>271</v>
          </cell>
          <cell r="HS6">
            <v>286</v>
          </cell>
          <cell r="HT6">
            <v>290</v>
          </cell>
          <cell r="HU6">
            <v>312</v>
          </cell>
          <cell r="HV6">
            <v>293</v>
          </cell>
          <cell r="HW6">
            <v>274</v>
          </cell>
          <cell r="HX6">
            <v>14723</v>
          </cell>
          <cell r="HY6">
            <v>14734</v>
          </cell>
          <cell r="HZ6">
            <v>14599</v>
          </cell>
          <cell r="IA6">
            <v>14386</v>
          </cell>
          <cell r="IB6">
            <v>14497</v>
          </cell>
          <cell r="IC6">
            <v>14778</v>
          </cell>
          <cell r="ID6">
            <v>14763</v>
          </cell>
          <cell r="IE6">
            <v>14999</v>
          </cell>
          <cell r="IF6">
            <v>15163</v>
          </cell>
          <cell r="IG6">
            <v>15078</v>
          </cell>
          <cell r="IH6">
            <v>15120</v>
          </cell>
          <cell r="II6">
            <v>14768</v>
          </cell>
          <cell r="IJ6">
            <v>14973</v>
          </cell>
          <cell r="IK6">
            <v>14982</v>
          </cell>
          <cell r="IL6">
            <v>14874</v>
          </cell>
          <cell r="IM6">
            <v>14660</v>
          </cell>
          <cell r="IN6">
            <v>14757</v>
          </cell>
          <cell r="IO6">
            <v>15057</v>
          </cell>
          <cell r="IP6">
            <v>15034</v>
          </cell>
          <cell r="IQ6">
            <v>15285</v>
          </cell>
          <cell r="IR6">
            <v>15453</v>
          </cell>
          <cell r="IS6">
            <v>15390</v>
          </cell>
          <cell r="IT6">
            <v>15413</v>
          </cell>
          <cell r="IU6">
            <v>15042</v>
          </cell>
          <cell r="IV6">
            <v>0</v>
          </cell>
          <cell r="IW6">
            <v>0</v>
          </cell>
          <cell r="IX6">
            <v>0</v>
          </cell>
          <cell r="IY6">
            <v>0</v>
          </cell>
          <cell r="IZ6">
            <v>0</v>
          </cell>
          <cell r="JA6">
            <v>0</v>
          </cell>
          <cell r="JB6">
            <v>0</v>
          </cell>
          <cell r="JC6">
            <v>0</v>
          </cell>
          <cell r="JD6">
            <v>0</v>
          </cell>
          <cell r="JE6">
            <v>0</v>
          </cell>
          <cell r="JF6">
            <v>0</v>
          </cell>
          <cell r="JG6">
            <v>0</v>
          </cell>
          <cell r="JH6">
            <v>0</v>
          </cell>
          <cell r="JI6">
            <v>0</v>
          </cell>
          <cell r="JJ6">
            <v>0</v>
          </cell>
          <cell r="JK6">
            <v>0</v>
          </cell>
          <cell r="JL6">
            <v>0</v>
          </cell>
          <cell r="JM6">
            <v>0</v>
          </cell>
          <cell r="JN6">
            <v>0</v>
          </cell>
          <cell r="JO6">
            <v>0</v>
          </cell>
          <cell r="JP6">
            <v>0</v>
          </cell>
          <cell r="JQ6">
            <v>0</v>
          </cell>
          <cell r="JR6">
            <v>0</v>
          </cell>
          <cell r="JS6">
            <v>0</v>
          </cell>
          <cell r="JT6">
            <v>0</v>
          </cell>
          <cell r="JU6">
            <v>0</v>
          </cell>
          <cell r="JV6">
            <v>0</v>
          </cell>
          <cell r="JW6">
            <v>0</v>
          </cell>
          <cell r="JX6">
            <v>0</v>
          </cell>
          <cell r="JY6">
            <v>0</v>
          </cell>
          <cell r="JZ6">
            <v>0</v>
          </cell>
          <cell r="KA6">
            <v>0</v>
          </cell>
          <cell r="KB6">
            <v>0</v>
          </cell>
          <cell r="KC6">
            <v>0</v>
          </cell>
          <cell r="KD6">
            <v>0</v>
          </cell>
          <cell r="KE6">
            <v>0</v>
          </cell>
          <cell r="KF6">
            <v>2375105</v>
          </cell>
          <cell r="KG6">
            <v>2376376</v>
          </cell>
          <cell r="KH6">
            <v>2380154</v>
          </cell>
          <cell r="KI6">
            <v>2558645</v>
          </cell>
          <cell r="KJ6">
            <v>2343161</v>
          </cell>
          <cell r="KK6">
            <v>2357951</v>
          </cell>
          <cell r="KL6">
            <v>2332154</v>
          </cell>
          <cell r="KM6">
            <v>2333121</v>
          </cell>
          <cell r="KN6">
            <v>2349005</v>
          </cell>
          <cell r="KO6">
            <v>2317302</v>
          </cell>
          <cell r="KP6">
            <v>2296229</v>
          </cell>
          <cell r="KQ6">
            <v>2278712</v>
          </cell>
          <cell r="KR6">
            <v>2375105</v>
          </cell>
          <cell r="KS6">
            <v>2376376</v>
          </cell>
          <cell r="KT6">
            <v>2380154</v>
          </cell>
          <cell r="KU6">
            <v>2558645</v>
          </cell>
          <cell r="KV6">
            <v>2343161</v>
          </cell>
          <cell r="KW6">
            <v>2357951</v>
          </cell>
          <cell r="KX6">
            <v>2332154</v>
          </cell>
          <cell r="KY6">
            <v>2333121</v>
          </cell>
          <cell r="KZ6">
            <v>2349005</v>
          </cell>
          <cell r="LA6">
            <v>2317302</v>
          </cell>
          <cell r="LB6">
            <v>2296229</v>
          </cell>
          <cell r="LC6">
            <v>2278712</v>
          </cell>
          <cell r="LD6">
            <v>0</v>
          </cell>
          <cell r="LE6">
            <v>0</v>
          </cell>
          <cell r="LF6">
            <v>0</v>
          </cell>
          <cell r="LG6">
            <v>0</v>
          </cell>
          <cell r="LH6">
            <v>0</v>
          </cell>
          <cell r="LI6">
            <v>0</v>
          </cell>
          <cell r="LJ6">
            <v>0</v>
          </cell>
          <cell r="LK6">
            <v>0</v>
          </cell>
          <cell r="LL6">
            <v>0</v>
          </cell>
          <cell r="LM6">
            <v>0</v>
          </cell>
          <cell r="LN6">
            <v>0</v>
          </cell>
          <cell r="LO6">
            <v>0</v>
          </cell>
          <cell r="LP6">
            <v>628547288.40999997</v>
          </cell>
          <cell r="LQ6">
            <v>627492787</v>
          </cell>
          <cell r="LR6">
            <v>625117732.23000002</v>
          </cell>
          <cell r="LS6">
            <v>626061148.23000002</v>
          </cell>
          <cell r="LT6">
            <v>620232739.39999998</v>
          </cell>
          <cell r="LU6">
            <v>620924188.35000002</v>
          </cell>
          <cell r="LV6">
            <v>614401356.48000002</v>
          </cell>
          <cell r="LW6">
            <v>613831878.17999995</v>
          </cell>
          <cell r="LX6">
            <v>613986694.87</v>
          </cell>
          <cell r="LY6">
            <v>605345291.21000004</v>
          </cell>
          <cell r="LZ6">
            <v>602606275.88</v>
          </cell>
          <cell r="MA6">
            <v>599103503</v>
          </cell>
          <cell r="MB6">
            <v>6365846.5099999998</v>
          </cell>
          <cell r="MC6">
            <v>6210421</v>
          </cell>
          <cell r="MD6">
            <v>6133249.7999999998</v>
          </cell>
          <cell r="ME6">
            <v>6146981.2800000003</v>
          </cell>
          <cell r="MF6">
            <v>6101626.8700000001</v>
          </cell>
          <cell r="MG6">
            <v>6195464</v>
          </cell>
          <cell r="MH6">
            <v>6166516.1600000001</v>
          </cell>
          <cell r="MI6">
            <v>6244466.1100000003</v>
          </cell>
          <cell r="MJ6">
            <v>6158319</v>
          </cell>
          <cell r="MK6">
            <v>6088283</v>
          </cell>
          <cell r="ML6">
            <v>5993681.0199999996</v>
          </cell>
          <cell r="MM6">
            <v>5847471</v>
          </cell>
          <cell r="MN6">
            <v>634913134.91999996</v>
          </cell>
          <cell r="MO6">
            <v>633703208</v>
          </cell>
          <cell r="MP6">
            <v>631250982.02999997</v>
          </cell>
          <cell r="MQ6">
            <v>632208129.50999999</v>
          </cell>
          <cell r="MR6">
            <v>626334366.26999998</v>
          </cell>
          <cell r="MS6">
            <v>627119652.35000002</v>
          </cell>
          <cell r="MT6">
            <v>620567872.63999999</v>
          </cell>
          <cell r="MU6">
            <v>620076344.28999996</v>
          </cell>
          <cell r="MV6">
            <v>620145013.87</v>
          </cell>
          <cell r="MW6">
            <v>611433574.21000004</v>
          </cell>
          <cell r="MX6">
            <v>608599956.89999998</v>
          </cell>
          <cell r="MY6">
            <v>604950974</v>
          </cell>
        </row>
        <row r="7">
          <cell r="C7" t="str">
            <v>Alameda</v>
          </cell>
          <cell r="D7">
            <v>7810</v>
          </cell>
          <cell r="E7">
            <v>7672</v>
          </cell>
          <cell r="F7">
            <v>7582</v>
          </cell>
          <cell r="G7">
            <v>7393</v>
          </cell>
          <cell r="H7">
            <v>7278</v>
          </cell>
          <cell r="I7">
            <v>7125</v>
          </cell>
          <cell r="J7">
            <v>6954</v>
          </cell>
          <cell r="K7">
            <v>6818</v>
          </cell>
          <cell r="L7">
            <v>6677</v>
          </cell>
          <cell r="M7">
            <v>6561</v>
          </cell>
          <cell r="N7">
            <v>6468</v>
          </cell>
          <cell r="O7">
            <v>6368</v>
          </cell>
          <cell r="P7">
            <v>264</v>
          </cell>
          <cell r="Q7">
            <v>239</v>
          </cell>
          <cell r="R7">
            <v>228</v>
          </cell>
          <cell r="S7">
            <v>217</v>
          </cell>
          <cell r="T7">
            <v>221</v>
          </cell>
          <cell r="U7">
            <v>224</v>
          </cell>
          <cell r="V7">
            <v>230</v>
          </cell>
          <cell r="W7">
            <v>229</v>
          </cell>
          <cell r="X7">
            <v>236</v>
          </cell>
          <cell r="Y7">
            <v>236</v>
          </cell>
          <cell r="Z7">
            <v>227</v>
          </cell>
          <cell r="AA7">
            <v>238</v>
          </cell>
          <cell r="AB7">
            <v>4</v>
          </cell>
          <cell r="AC7">
            <v>3</v>
          </cell>
          <cell r="AD7">
            <v>3</v>
          </cell>
          <cell r="AE7">
            <v>4</v>
          </cell>
          <cell r="AF7">
            <v>2</v>
          </cell>
          <cell r="AG7">
            <v>4</v>
          </cell>
          <cell r="AH7">
            <v>5</v>
          </cell>
          <cell r="AI7">
            <v>6</v>
          </cell>
          <cell r="AJ7">
            <v>6</v>
          </cell>
          <cell r="AK7">
            <v>8</v>
          </cell>
          <cell r="AL7">
            <v>8</v>
          </cell>
          <cell r="AM7">
            <v>8</v>
          </cell>
          <cell r="AN7">
            <v>52701</v>
          </cell>
          <cell r="AO7">
            <v>52773</v>
          </cell>
          <cell r="AP7">
            <v>52867</v>
          </cell>
          <cell r="AQ7">
            <v>53137</v>
          </cell>
          <cell r="AR7">
            <v>52716</v>
          </cell>
          <cell r="AS7">
            <v>52574</v>
          </cell>
          <cell r="AT7">
            <v>52110</v>
          </cell>
          <cell r="AU7">
            <v>52044</v>
          </cell>
          <cell r="AV7">
            <v>52272</v>
          </cell>
          <cell r="AW7">
            <v>52181</v>
          </cell>
          <cell r="AX7">
            <v>52416</v>
          </cell>
          <cell r="AY7">
            <v>52348</v>
          </cell>
          <cell r="AZ7">
            <v>1266</v>
          </cell>
          <cell r="BA7">
            <v>1260</v>
          </cell>
          <cell r="BB7">
            <v>1238</v>
          </cell>
          <cell r="BC7">
            <v>1290</v>
          </cell>
          <cell r="BD7">
            <v>1284</v>
          </cell>
          <cell r="BE7">
            <v>1290</v>
          </cell>
          <cell r="BF7">
            <v>1306</v>
          </cell>
          <cell r="BG7">
            <v>1320</v>
          </cell>
          <cell r="BH7">
            <v>1350</v>
          </cell>
          <cell r="BI7">
            <v>1372</v>
          </cell>
          <cell r="BJ7">
            <v>1394</v>
          </cell>
          <cell r="BK7">
            <v>1408</v>
          </cell>
          <cell r="BL7">
            <v>618</v>
          </cell>
          <cell r="BM7">
            <v>610</v>
          </cell>
          <cell r="BN7">
            <v>593</v>
          </cell>
          <cell r="BO7">
            <v>612</v>
          </cell>
          <cell r="BP7">
            <v>606</v>
          </cell>
          <cell r="BQ7">
            <v>625</v>
          </cell>
          <cell r="BR7">
            <v>616</v>
          </cell>
          <cell r="BS7">
            <v>639</v>
          </cell>
          <cell r="BT7">
            <v>648</v>
          </cell>
          <cell r="BU7">
            <v>653</v>
          </cell>
          <cell r="BV7">
            <v>659</v>
          </cell>
          <cell r="BW7">
            <v>663</v>
          </cell>
          <cell r="BX7">
            <v>60511</v>
          </cell>
          <cell r="BY7">
            <v>60445</v>
          </cell>
          <cell r="BZ7">
            <v>60449</v>
          </cell>
          <cell r="CA7">
            <v>60530</v>
          </cell>
          <cell r="CB7">
            <v>59994</v>
          </cell>
          <cell r="CC7">
            <v>59699</v>
          </cell>
          <cell r="CD7">
            <v>59064</v>
          </cell>
          <cell r="CE7">
            <v>58862</v>
          </cell>
          <cell r="CF7">
            <v>58949</v>
          </cell>
          <cell r="CG7">
            <v>58742</v>
          </cell>
          <cell r="CH7">
            <v>58884</v>
          </cell>
          <cell r="CI7">
            <v>58716</v>
          </cell>
          <cell r="CJ7">
            <v>1530</v>
          </cell>
          <cell r="CK7">
            <v>1499</v>
          </cell>
          <cell r="CL7">
            <v>1466</v>
          </cell>
          <cell r="CM7">
            <v>1507</v>
          </cell>
          <cell r="CN7">
            <v>1505</v>
          </cell>
          <cell r="CO7">
            <v>1514</v>
          </cell>
          <cell r="CP7">
            <v>1536</v>
          </cell>
          <cell r="CQ7">
            <v>1549</v>
          </cell>
          <cell r="CR7">
            <v>1586</v>
          </cell>
          <cell r="CS7">
            <v>1608</v>
          </cell>
          <cell r="CT7">
            <v>1621</v>
          </cell>
          <cell r="CU7">
            <v>1646</v>
          </cell>
          <cell r="CV7">
            <v>622</v>
          </cell>
          <cell r="CW7">
            <v>613</v>
          </cell>
          <cell r="CX7">
            <v>596</v>
          </cell>
          <cell r="CY7">
            <v>616</v>
          </cell>
          <cell r="CZ7">
            <v>608</v>
          </cell>
          <cell r="DA7">
            <v>629</v>
          </cell>
          <cell r="DB7">
            <v>621</v>
          </cell>
          <cell r="DC7">
            <v>645</v>
          </cell>
          <cell r="DD7">
            <v>654</v>
          </cell>
          <cell r="DE7">
            <v>661</v>
          </cell>
          <cell r="DF7">
            <v>667</v>
          </cell>
          <cell r="DG7">
            <v>671</v>
          </cell>
          <cell r="DH7">
            <v>18049</v>
          </cell>
          <cell r="DI7">
            <v>17719</v>
          </cell>
          <cell r="DJ7">
            <v>17575</v>
          </cell>
          <cell r="DK7">
            <v>17052</v>
          </cell>
          <cell r="DL7">
            <v>16818</v>
          </cell>
          <cell r="DM7">
            <v>16424</v>
          </cell>
          <cell r="DN7">
            <v>16011</v>
          </cell>
          <cell r="DO7">
            <v>15657</v>
          </cell>
          <cell r="DP7">
            <v>15262</v>
          </cell>
          <cell r="DQ7">
            <v>15043</v>
          </cell>
          <cell r="DR7">
            <v>14820</v>
          </cell>
          <cell r="DS7">
            <v>14610</v>
          </cell>
          <cell r="DT7">
            <v>97378</v>
          </cell>
          <cell r="DU7">
            <v>98076</v>
          </cell>
          <cell r="DV7">
            <v>97918</v>
          </cell>
          <cell r="DW7">
            <v>98383</v>
          </cell>
          <cell r="DX7">
            <v>98026</v>
          </cell>
          <cell r="DY7">
            <v>97175</v>
          </cell>
          <cell r="DZ7">
            <v>95925</v>
          </cell>
          <cell r="EA7">
            <v>95598</v>
          </cell>
          <cell r="EB7">
            <v>95768</v>
          </cell>
          <cell r="EC7">
            <v>95598</v>
          </cell>
          <cell r="ED7">
            <v>95680</v>
          </cell>
          <cell r="EE7">
            <v>95239</v>
          </cell>
          <cell r="EF7">
            <v>115427</v>
          </cell>
          <cell r="EG7">
            <v>115795</v>
          </cell>
          <cell r="EH7">
            <v>115493</v>
          </cell>
          <cell r="EI7">
            <v>115435</v>
          </cell>
          <cell r="EJ7">
            <v>114844</v>
          </cell>
          <cell r="EK7">
            <v>113599</v>
          </cell>
          <cell r="EL7">
            <v>111936</v>
          </cell>
          <cell r="EM7">
            <v>111255</v>
          </cell>
          <cell r="EN7">
            <v>111030</v>
          </cell>
          <cell r="EO7">
            <v>110641</v>
          </cell>
          <cell r="EP7">
            <v>110500</v>
          </cell>
          <cell r="EQ7">
            <v>109849</v>
          </cell>
          <cell r="ER7">
            <v>587</v>
          </cell>
          <cell r="ES7">
            <v>521</v>
          </cell>
          <cell r="ET7">
            <v>504</v>
          </cell>
          <cell r="EU7">
            <v>489</v>
          </cell>
          <cell r="EV7">
            <v>509</v>
          </cell>
          <cell r="EW7">
            <v>514</v>
          </cell>
          <cell r="EX7">
            <v>528</v>
          </cell>
          <cell r="EY7">
            <v>525</v>
          </cell>
          <cell r="EZ7">
            <v>538</v>
          </cell>
          <cell r="FA7">
            <v>537</v>
          </cell>
          <cell r="FB7">
            <v>519</v>
          </cell>
          <cell r="FC7">
            <v>555</v>
          </cell>
          <cell r="FD7">
            <v>340</v>
          </cell>
          <cell r="FE7">
            <v>309</v>
          </cell>
          <cell r="FF7">
            <v>296</v>
          </cell>
          <cell r="FG7">
            <v>279</v>
          </cell>
          <cell r="FH7">
            <v>281</v>
          </cell>
          <cell r="FI7">
            <v>289</v>
          </cell>
          <cell r="FJ7">
            <v>296</v>
          </cell>
          <cell r="FK7">
            <v>298</v>
          </cell>
          <cell r="FL7">
            <v>312</v>
          </cell>
          <cell r="FM7">
            <v>308</v>
          </cell>
          <cell r="FN7">
            <v>297</v>
          </cell>
          <cell r="FO7">
            <v>314</v>
          </cell>
          <cell r="FP7">
            <v>2811</v>
          </cell>
          <cell r="FQ7">
            <v>2881</v>
          </cell>
          <cell r="FR7">
            <v>2821</v>
          </cell>
          <cell r="FS7">
            <v>2873</v>
          </cell>
          <cell r="FT7">
            <v>2929</v>
          </cell>
          <cell r="FU7">
            <v>2947</v>
          </cell>
          <cell r="FV7">
            <v>2956</v>
          </cell>
          <cell r="FW7">
            <v>3000</v>
          </cell>
          <cell r="FX7">
            <v>3050</v>
          </cell>
          <cell r="FY7">
            <v>3144</v>
          </cell>
          <cell r="FZ7">
            <v>3215</v>
          </cell>
          <cell r="GA7">
            <v>3187</v>
          </cell>
          <cell r="GB7">
            <v>1574</v>
          </cell>
          <cell r="GC7">
            <v>1601</v>
          </cell>
          <cell r="GD7">
            <v>1567</v>
          </cell>
          <cell r="GE7">
            <v>1610</v>
          </cell>
          <cell r="GF7">
            <v>1637</v>
          </cell>
          <cell r="GG7">
            <v>1629</v>
          </cell>
          <cell r="GH7">
            <v>1649</v>
          </cell>
          <cell r="GI7">
            <v>1682</v>
          </cell>
          <cell r="GJ7">
            <v>1722</v>
          </cell>
          <cell r="GK7">
            <v>1767</v>
          </cell>
          <cell r="GL7">
            <v>1804</v>
          </cell>
          <cell r="GM7">
            <v>1812</v>
          </cell>
          <cell r="GN7">
            <v>3398</v>
          </cell>
          <cell r="GO7">
            <v>3402</v>
          </cell>
          <cell r="GP7">
            <v>3325</v>
          </cell>
          <cell r="GQ7">
            <v>3362</v>
          </cell>
          <cell r="GR7">
            <v>3438</v>
          </cell>
          <cell r="GS7">
            <v>3461</v>
          </cell>
          <cell r="GT7">
            <v>3484</v>
          </cell>
          <cell r="GU7">
            <v>3525</v>
          </cell>
          <cell r="GV7">
            <v>3588</v>
          </cell>
          <cell r="GW7">
            <v>3681</v>
          </cell>
          <cell r="GX7">
            <v>3734</v>
          </cell>
          <cell r="GY7">
            <v>3742</v>
          </cell>
          <cell r="GZ7">
            <v>1914</v>
          </cell>
          <cell r="HA7">
            <v>1910</v>
          </cell>
          <cell r="HB7">
            <v>1863</v>
          </cell>
          <cell r="HC7">
            <v>1889</v>
          </cell>
          <cell r="HD7">
            <v>1918</v>
          </cell>
          <cell r="HE7">
            <v>1918</v>
          </cell>
          <cell r="HF7">
            <v>1945</v>
          </cell>
          <cell r="HG7">
            <v>1980</v>
          </cell>
          <cell r="HH7">
            <v>2034</v>
          </cell>
          <cell r="HI7">
            <v>2075</v>
          </cell>
          <cell r="HJ7">
            <v>2101</v>
          </cell>
          <cell r="HK7">
            <v>2126</v>
          </cell>
          <cell r="HL7">
            <v>5</v>
          </cell>
          <cell r="HM7">
            <v>4</v>
          </cell>
          <cell r="HN7">
            <v>4</v>
          </cell>
          <cell r="HO7">
            <v>6</v>
          </cell>
          <cell r="HP7">
            <v>3</v>
          </cell>
          <cell r="HQ7">
            <v>6</v>
          </cell>
          <cell r="HR7">
            <v>6</v>
          </cell>
          <cell r="HS7">
            <v>9</v>
          </cell>
          <cell r="HT7">
            <v>11</v>
          </cell>
          <cell r="HU7">
            <v>16</v>
          </cell>
          <cell r="HV7">
            <v>17</v>
          </cell>
          <cell r="HW7">
            <v>17</v>
          </cell>
          <cell r="HX7">
            <v>833</v>
          </cell>
          <cell r="HY7">
            <v>836</v>
          </cell>
          <cell r="HZ7">
            <v>829</v>
          </cell>
          <cell r="IA7">
            <v>847</v>
          </cell>
          <cell r="IB7">
            <v>857</v>
          </cell>
          <cell r="IC7">
            <v>878</v>
          </cell>
          <cell r="ID7">
            <v>857</v>
          </cell>
          <cell r="IE7">
            <v>894</v>
          </cell>
          <cell r="IF7">
            <v>894</v>
          </cell>
          <cell r="IG7">
            <v>885</v>
          </cell>
          <cell r="IH7">
            <v>875</v>
          </cell>
          <cell r="II7">
            <v>887</v>
          </cell>
          <cell r="IJ7">
            <v>838</v>
          </cell>
          <cell r="IK7">
            <v>840</v>
          </cell>
          <cell r="IL7">
            <v>833</v>
          </cell>
          <cell r="IM7">
            <v>853</v>
          </cell>
          <cell r="IN7">
            <v>860</v>
          </cell>
          <cell r="IO7">
            <v>884</v>
          </cell>
          <cell r="IP7">
            <v>863</v>
          </cell>
          <cell r="IQ7">
            <v>903</v>
          </cell>
          <cell r="IR7">
            <v>905</v>
          </cell>
          <cell r="IS7">
            <v>901</v>
          </cell>
          <cell r="IT7">
            <v>892</v>
          </cell>
          <cell r="IU7">
            <v>904</v>
          </cell>
          <cell r="IV7">
            <v>0</v>
          </cell>
          <cell r="IW7">
            <v>0</v>
          </cell>
          <cell r="IX7">
            <v>0</v>
          </cell>
          <cell r="IY7">
            <v>0</v>
          </cell>
          <cell r="IZ7">
            <v>0</v>
          </cell>
          <cell r="JA7">
            <v>0</v>
          </cell>
          <cell r="JB7">
            <v>0</v>
          </cell>
          <cell r="JC7">
            <v>0</v>
          </cell>
          <cell r="JD7">
            <v>0</v>
          </cell>
          <cell r="JE7">
            <v>0</v>
          </cell>
          <cell r="JF7">
            <v>0</v>
          </cell>
          <cell r="JG7">
            <v>0</v>
          </cell>
          <cell r="JH7">
            <v>0</v>
          </cell>
          <cell r="JI7">
            <v>0</v>
          </cell>
          <cell r="JJ7">
            <v>0</v>
          </cell>
          <cell r="JK7">
            <v>0</v>
          </cell>
          <cell r="JL7">
            <v>0</v>
          </cell>
          <cell r="JM7">
            <v>0</v>
          </cell>
          <cell r="JN7">
            <v>0</v>
          </cell>
          <cell r="JO7">
            <v>0</v>
          </cell>
          <cell r="JP7">
            <v>0</v>
          </cell>
          <cell r="JQ7">
            <v>0</v>
          </cell>
          <cell r="JR7">
            <v>0</v>
          </cell>
          <cell r="JS7">
            <v>0</v>
          </cell>
          <cell r="JT7">
            <v>0</v>
          </cell>
          <cell r="JU7">
            <v>0</v>
          </cell>
          <cell r="JV7">
            <v>0</v>
          </cell>
          <cell r="JW7">
            <v>0</v>
          </cell>
          <cell r="JX7">
            <v>0</v>
          </cell>
          <cell r="JY7">
            <v>0</v>
          </cell>
          <cell r="JZ7">
            <v>0</v>
          </cell>
          <cell r="KA7">
            <v>0</v>
          </cell>
          <cell r="KB7">
            <v>0</v>
          </cell>
          <cell r="KC7">
            <v>0</v>
          </cell>
          <cell r="KD7">
            <v>0</v>
          </cell>
          <cell r="KE7">
            <v>0</v>
          </cell>
          <cell r="KF7">
            <v>62663</v>
          </cell>
          <cell r="KG7">
            <v>62557</v>
          </cell>
          <cell r="KH7">
            <v>62511</v>
          </cell>
          <cell r="KI7">
            <v>62653</v>
          </cell>
          <cell r="KJ7">
            <v>62107</v>
          </cell>
          <cell r="KK7">
            <v>61842</v>
          </cell>
          <cell r="KL7">
            <v>61221</v>
          </cell>
          <cell r="KM7">
            <v>61056</v>
          </cell>
          <cell r="KN7">
            <v>61189</v>
          </cell>
          <cell r="KO7">
            <v>61011</v>
          </cell>
          <cell r="KP7">
            <v>61172</v>
          </cell>
          <cell r="KQ7">
            <v>61033</v>
          </cell>
          <cell r="KR7">
            <v>62663</v>
          </cell>
          <cell r="KS7">
            <v>62557</v>
          </cell>
          <cell r="KT7">
            <v>62511</v>
          </cell>
          <cell r="KU7">
            <v>62653</v>
          </cell>
          <cell r="KV7">
            <v>62107</v>
          </cell>
          <cell r="KW7">
            <v>61842</v>
          </cell>
          <cell r="KX7">
            <v>61221</v>
          </cell>
          <cell r="KY7">
            <v>61056</v>
          </cell>
          <cell r="KZ7">
            <v>61189</v>
          </cell>
          <cell r="LA7">
            <v>61011</v>
          </cell>
          <cell r="LB7">
            <v>61172</v>
          </cell>
          <cell r="LC7">
            <v>61033</v>
          </cell>
          <cell r="LD7">
            <v>0</v>
          </cell>
          <cell r="LE7">
            <v>0</v>
          </cell>
          <cell r="LF7">
            <v>0</v>
          </cell>
          <cell r="LG7">
            <v>0</v>
          </cell>
          <cell r="LH7">
            <v>0</v>
          </cell>
          <cell r="LI7">
            <v>0</v>
          </cell>
          <cell r="LJ7">
            <v>0</v>
          </cell>
          <cell r="LK7">
            <v>0</v>
          </cell>
          <cell r="LL7">
            <v>0</v>
          </cell>
          <cell r="LM7">
            <v>0</v>
          </cell>
          <cell r="LN7">
            <v>0</v>
          </cell>
          <cell r="LO7">
            <v>0</v>
          </cell>
          <cell r="LP7">
            <v>17661771</v>
          </cell>
          <cell r="LQ7">
            <v>17303791</v>
          </cell>
          <cell r="LR7">
            <v>17366774</v>
          </cell>
          <cell r="LS7">
            <v>17364851</v>
          </cell>
          <cell r="LT7">
            <v>16968172</v>
          </cell>
          <cell r="LU7">
            <v>16927177</v>
          </cell>
          <cell r="LV7">
            <v>16926039</v>
          </cell>
          <cell r="LW7">
            <v>16609216</v>
          </cell>
          <cell r="LX7">
            <v>16574901</v>
          </cell>
          <cell r="LY7">
            <v>16449154</v>
          </cell>
          <cell r="LZ7">
            <v>16635848</v>
          </cell>
          <cell r="MA7">
            <v>16319261</v>
          </cell>
          <cell r="MB7">
            <v>337004</v>
          </cell>
          <cell r="MC7">
            <v>324627</v>
          </cell>
          <cell r="MD7">
            <v>317537</v>
          </cell>
          <cell r="ME7">
            <v>327031</v>
          </cell>
          <cell r="MF7">
            <v>319251</v>
          </cell>
          <cell r="MG7">
            <v>326097</v>
          </cell>
          <cell r="MH7">
            <v>330148</v>
          </cell>
          <cell r="MI7">
            <v>333587</v>
          </cell>
          <cell r="MJ7">
            <v>339398</v>
          </cell>
          <cell r="MK7">
            <v>341441</v>
          </cell>
          <cell r="ML7">
            <v>347222</v>
          </cell>
          <cell r="MM7">
            <v>346056</v>
          </cell>
          <cell r="MN7">
            <v>17998775</v>
          </cell>
          <cell r="MO7">
            <v>17628418</v>
          </cell>
          <cell r="MP7">
            <v>17684311</v>
          </cell>
          <cell r="MQ7">
            <v>17691882</v>
          </cell>
          <cell r="MR7">
            <v>17287423</v>
          </cell>
          <cell r="MS7">
            <v>17253274</v>
          </cell>
          <cell r="MT7">
            <v>17256187</v>
          </cell>
          <cell r="MU7">
            <v>16942803</v>
          </cell>
          <cell r="MV7">
            <v>16914299</v>
          </cell>
          <cell r="MW7">
            <v>16790595</v>
          </cell>
          <cell r="MX7">
            <v>16983070</v>
          </cell>
          <cell r="MY7">
            <v>16665317</v>
          </cell>
        </row>
        <row r="8">
          <cell r="C8" t="str">
            <v>Alpine</v>
          </cell>
          <cell r="D8">
            <v>3</v>
          </cell>
          <cell r="E8">
            <v>3</v>
          </cell>
          <cell r="F8">
            <v>3</v>
          </cell>
          <cell r="G8">
            <v>3</v>
          </cell>
          <cell r="H8">
            <v>3</v>
          </cell>
          <cell r="I8">
            <v>3</v>
          </cell>
          <cell r="J8">
            <v>2</v>
          </cell>
          <cell r="K8">
            <v>2</v>
          </cell>
          <cell r="L8">
            <v>1</v>
          </cell>
          <cell r="M8">
            <v>1</v>
          </cell>
          <cell r="N8">
            <v>1</v>
          </cell>
          <cell r="O8">
            <v>1</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98</v>
          </cell>
          <cell r="AO8">
            <v>96</v>
          </cell>
          <cell r="AP8">
            <v>95</v>
          </cell>
          <cell r="AQ8">
            <v>95</v>
          </cell>
          <cell r="AR8">
            <v>97</v>
          </cell>
          <cell r="AS8">
            <v>95</v>
          </cell>
          <cell r="AT8">
            <v>97</v>
          </cell>
          <cell r="AU8">
            <v>95</v>
          </cell>
          <cell r="AV8">
            <v>96</v>
          </cell>
          <cell r="AW8">
            <v>91</v>
          </cell>
          <cell r="AX8">
            <v>86</v>
          </cell>
          <cell r="AY8">
            <v>90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101</v>
          </cell>
          <cell r="BY8">
            <v>99</v>
          </cell>
          <cell r="BZ8">
            <v>98</v>
          </cell>
          <cell r="CA8">
            <v>98</v>
          </cell>
          <cell r="CB8">
            <v>100</v>
          </cell>
          <cell r="CC8">
            <v>98</v>
          </cell>
          <cell r="CD8">
            <v>99</v>
          </cell>
          <cell r="CE8">
            <v>97</v>
          </cell>
          <cell r="CF8">
            <v>97</v>
          </cell>
          <cell r="CG8">
            <v>92</v>
          </cell>
          <cell r="CH8">
            <v>87</v>
          </cell>
          <cell r="CI8">
            <v>91</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5</v>
          </cell>
          <cell r="DI8">
            <v>5</v>
          </cell>
          <cell r="DJ8">
            <v>5</v>
          </cell>
          <cell r="DK8">
            <v>5</v>
          </cell>
          <cell r="DL8">
            <v>5</v>
          </cell>
          <cell r="DM8">
            <v>5</v>
          </cell>
          <cell r="DN8">
            <v>3</v>
          </cell>
          <cell r="DO8">
            <v>3</v>
          </cell>
          <cell r="DP8">
            <v>2</v>
          </cell>
          <cell r="DQ8">
            <v>2</v>
          </cell>
          <cell r="DR8">
            <v>2</v>
          </cell>
          <cell r="DS8">
            <v>2</v>
          </cell>
          <cell r="DT8">
            <v>166</v>
          </cell>
          <cell r="DU8">
            <v>167</v>
          </cell>
          <cell r="DV8">
            <v>161</v>
          </cell>
          <cell r="DW8">
            <v>159</v>
          </cell>
          <cell r="DX8">
            <v>162</v>
          </cell>
          <cell r="DY8">
            <v>155</v>
          </cell>
          <cell r="DZ8">
            <v>155</v>
          </cell>
          <cell r="EA8">
            <v>159</v>
          </cell>
          <cell r="EB8">
            <v>159</v>
          </cell>
          <cell r="EC8">
            <v>153</v>
          </cell>
          <cell r="ED8">
            <v>140</v>
          </cell>
          <cell r="EE8">
            <v>145</v>
          </cell>
          <cell r="EF8">
            <v>171</v>
          </cell>
          <cell r="EG8">
            <v>172</v>
          </cell>
          <cell r="EH8">
            <v>166</v>
          </cell>
          <cell r="EI8">
            <v>164</v>
          </cell>
          <cell r="EJ8">
            <v>167</v>
          </cell>
          <cell r="EK8">
            <v>160</v>
          </cell>
          <cell r="EL8">
            <v>158</v>
          </cell>
          <cell r="EM8">
            <v>162</v>
          </cell>
          <cell r="EN8">
            <v>161</v>
          </cell>
          <cell r="EO8">
            <v>155</v>
          </cell>
          <cell r="EP8">
            <v>142</v>
          </cell>
          <cell r="EQ8">
            <v>147</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cell r="GU8">
            <v>0</v>
          </cell>
          <cell r="GV8">
            <v>0</v>
          </cell>
          <cell r="GW8">
            <v>0</v>
          </cell>
          <cell r="GX8">
            <v>0</v>
          </cell>
          <cell r="GY8">
            <v>0</v>
          </cell>
          <cell r="GZ8">
            <v>0</v>
          </cell>
          <cell r="HA8">
            <v>0</v>
          </cell>
          <cell r="HB8">
            <v>0</v>
          </cell>
          <cell r="HC8">
            <v>0</v>
          </cell>
          <cell r="HD8">
            <v>0</v>
          </cell>
          <cell r="HE8">
            <v>0</v>
          </cell>
          <cell r="HF8">
            <v>0</v>
          </cell>
          <cell r="HG8">
            <v>0</v>
          </cell>
          <cell r="HH8">
            <v>0</v>
          </cell>
          <cell r="HI8">
            <v>0</v>
          </cell>
          <cell r="HJ8">
            <v>0</v>
          </cell>
          <cell r="HK8">
            <v>0</v>
          </cell>
          <cell r="HL8">
            <v>0</v>
          </cell>
          <cell r="HM8">
            <v>0</v>
          </cell>
          <cell r="HN8">
            <v>0</v>
          </cell>
          <cell r="HO8">
            <v>0</v>
          </cell>
          <cell r="HP8">
            <v>0</v>
          </cell>
          <cell r="HQ8">
            <v>0</v>
          </cell>
          <cell r="HR8">
            <v>0</v>
          </cell>
          <cell r="HS8">
            <v>0</v>
          </cell>
          <cell r="HT8">
            <v>0</v>
          </cell>
          <cell r="HU8">
            <v>0</v>
          </cell>
          <cell r="HV8">
            <v>0</v>
          </cell>
          <cell r="HW8">
            <v>0</v>
          </cell>
          <cell r="HX8">
            <v>0</v>
          </cell>
          <cell r="HY8">
            <v>0</v>
          </cell>
          <cell r="HZ8">
            <v>0</v>
          </cell>
          <cell r="IA8">
            <v>0</v>
          </cell>
          <cell r="IB8">
            <v>0</v>
          </cell>
          <cell r="IC8">
            <v>0</v>
          </cell>
          <cell r="ID8">
            <v>0</v>
          </cell>
          <cell r="IE8">
            <v>0</v>
          </cell>
          <cell r="IF8">
            <v>0</v>
          </cell>
          <cell r="IG8">
            <v>0</v>
          </cell>
          <cell r="IH8">
            <v>0</v>
          </cell>
          <cell r="II8">
            <v>0</v>
          </cell>
          <cell r="IJ8">
            <v>0</v>
          </cell>
          <cell r="IK8">
            <v>0</v>
          </cell>
          <cell r="IL8">
            <v>0</v>
          </cell>
          <cell r="IM8">
            <v>0</v>
          </cell>
          <cell r="IN8">
            <v>0</v>
          </cell>
          <cell r="IO8">
            <v>0</v>
          </cell>
          <cell r="IP8">
            <v>0</v>
          </cell>
          <cell r="IQ8">
            <v>0</v>
          </cell>
          <cell r="IR8">
            <v>0</v>
          </cell>
          <cell r="IS8">
            <v>0</v>
          </cell>
          <cell r="IT8">
            <v>0</v>
          </cell>
          <cell r="IU8">
            <v>0</v>
          </cell>
          <cell r="IV8">
            <v>0</v>
          </cell>
          <cell r="IW8">
            <v>0</v>
          </cell>
          <cell r="IX8">
            <v>0</v>
          </cell>
          <cell r="IY8">
            <v>0</v>
          </cell>
          <cell r="IZ8">
            <v>0</v>
          </cell>
          <cell r="JA8">
            <v>0</v>
          </cell>
          <cell r="JB8">
            <v>0</v>
          </cell>
          <cell r="JC8">
            <v>0</v>
          </cell>
          <cell r="JD8">
            <v>0</v>
          </cell>
          <cell r="JE8">
            <v>0</v>
          </cell>
          <cell r="JF8">
            <v>0</v>
          </cell>
          <cell r="JG8">
            <v>0</v>
          </cell>
          <cell r="JH8">
            <v>0</v>
          </cell>
          <cell r="JI8">
            <v>0</v>
          </cell>
          <cell r="JJ8">
            <v>0</v>
          </cell>
          <cell r="JK8">
            <v>0</v>
          </cell>
          <cell r="JL8">
            <v>0</v>
          </cell>
          <cell r="JM8">
            <v>0</v>
          </cell>
          <cell r="JN8">
            <v>0</v>
          </cell>
          <cell r="JO8">
            <v>0</v>
          </cell>
          <cell r="JP8">
            <v>0</v>
          </cell>
          <cell r="JQ8">
            <v>0</v>
          </cell>
          <cell r="JR8">
            <v>0</v>
          </cell>
          <cell r="JS8">
            <v>0</v>
          </cell>
          <cell r="JT8">
            <v>0</v>
          </cell>
          <cell r="JU8">
            <v>0</v>
          </cell>
          <cell r="JV8">
            <v>0</v>
          </cell>
          <cell r="JW8">
            <v>0</v>
          </cell>
          <cell r="JX8">
            <v>0</v>
          </cell>
          <cell r="JY8">
            <v>0</v>
          </cell>
          <cell r="JZ8">
            <v>0</v>
          </cell>
          <cell r="KA8">
            <v>0</v>
          </cell>
          <cell r="KB8">
            <v>0</v>
          </cell>
          <cell r="KC8">
            <v>0</v>
          </cell>
          <cell r="KD8">
            <v>0</v>
          </cell>
          <cell r="KE8">
            <v>0</v>
          </cell>
          <cell r="KF8">
            <v>104</v>
          </cell>
          <cell r="KG8">
            <v>102</v>
          </cell>
          <cell r="KH8">
            <v>105</v>
          </cell>
          <cell r="KI8">
            <v>128</v>
          </cell>
          <cell r="KJ8">
            <v>105</v>
          </cell>
          <cell r="KK8">
            <v>105</v>
          </cell>
          <cell r="KL8">
            <v>103</v>
          </cell>
          <cell r="KM8">
            <v>101</v>
          </cell>
          <cell r="KN8">
            <v>98</v>
          </cell>
          <cell r="KO8">
            <v>98</v>
          </cell>
          <cell r="KP8">
            <v>93</v>
          </cell>
          <cell r="KQ8">
            <v>92</v>
          </cell>
          <cell r="KR8">
            <v>104</v>
          </cell>
          <cell r="KS8">
            <v>102</v>
          </cell>
          <cell r="KT8">
            <v>105</v>
          </cell>
          <cell r="KU8">
            <v>128</v>
          </cell>
          <cell r="KV8">
            <v>105</v>
          </cell>
          <cell r="KW8">
            <v>105</v>
          </cell>
          <cell r="KX8">
            <v>103</v>
          </cell>
          <cell r="KY8">
            <v>101</v>
          </cell>
          <cell r="KZ8">
            <v>98</v>
          </cell>
          <cell r="LA8">
            <v>98</v>
          </cell>
          <cell r="LB8">
            <v>93</v>
          </cell>
          <cell r="LC8">
            <v>92</v>
          </cell>
          <cell r="LD8">
            <v>0</v>
          </cell>
          <cell r="LE8">
            <v>0</v>
          </cell>
          <cell r="LF8">
            <v>0</v>
          </cell>
          <cell r="LG8">
            <v>0</v>
          </cell>
          <cell r="LH8">
            <v>0</v>
          </cell>
          <cell r="LI8">
            <v>0</v>
          </cell>
          <cell r="LJ8">
            <v>0</v>
          </cell>
          <cell r="LK8">
            <v>0</v>
          </cell>
          <cell r="LL8">
            <v>0</v>
          </cell>
          <cell r="LM8">
            <v>0</v>
          </cell>
          <cell r="LN8">
            <v>0</v>
          </cell>
          <cell r="LO8">
            <v>0</v>
          </cell>
          <cell r="LP8">
            <v>20916</v>
          </cell>
          <cell r="LQ8">
            <v>19807</v>
          </cell>
          <cell r="LR8">
            <v>19734</v>
          </cell>
          <cell r="LS8">
            <v>19657</v>
          </cell>
          <cell r="LT8">
            <v>19851</v>
          </cell>
          <cell r="LU8">
            <v>19944</v>
          </cell>
          <cell r="LV8">
            <v>19628</v>
          </cell>
          <cell r="LW8">
            <v>19433</v>
          </cell>
          <cell r="LX8">
            <v>18095</v>
          </cell>
          <cell r="LY8">
            <v>17982</v>
          </cell>
          <cell r="LZ8">
            <v>17976</v>
          </cell>
          <cell r="MA8">
            <v>17835</v>
          </cell>
          <cell r="MB8">
            <v>0</v>
          </cell>
          <cell r="MC8">
            <v>0</v>
          </cell>
          <cell r="MD8">
            <v>0</v>
          </cell>
          <cell r="ME8">
            <v>0</v>
          </cell>
          <cell r="MF8">
            <v>0</v>
          </cell>
          <cell r="MG8">
            <v>0</v>
          </cell>
          <cell r="MH8">
            <v>0</v>
          </cell>
          <cell r="MI8">
            <v>0</v>
          </cell>
          <cell r="MJ8">
            <v>0</v>
          </cell>
          <cell r="MK8">
            <v>0</v>
          </cell>
          <cell r="ML8">
            <v>0</v>
          </cell>
          <cell r="MM8">
            <v>0</v>
          </cell>
          <cell r="MN8">
            <v>20916</v>
          </cell>
          <cell r="MO8">
            <v>19807</v>
          </cell>
          <cell r="MP8">
            <v>19734</v>
          </cell>
          <cell r="MQ8">
            <v>19657</v>
          </cell>
          <cell r="MR8">
            <v>19851</v>
          </cell>
          <cell r="MS8">
            <v>19944</v>
          </cell>
          <cell r="MT8">
            <v>19628</v>
          </cell>
          <cell r="MU8">
            <v>19433</v>
          </cell>
          <cell r="MV8">
            <v>18095</v>
          </cell>
          <cell r="MW8">
            <v>17982</v>
          </cell>
          <cell r="MX8">
            <v>17976</v>
          </cell>
          <cell r="MY8">
            <v>17835</v>
          </cell>
        </row>
        <row r="9">
          <cell r="C9" t="str">
            <v>Amador</v>
          </cell>
          <cell r="D9">
            <v>183</v>
          </cell>
          <cell r="E9">
            <v>181</v>
          </cell>
          <cell r="F9">
            <v>166</v>
          </cell>
          <cell r="G9">
            <v>170</v>
          </cell>
          <cell r="H9">
            <v>169</v>
          </cell>
          <cell r="I9">
            <v>172</v>
          </cell>
          <cell r="J9">
            <v>183</v>
          </cell>
          <cell r="K9">
            <v>178</v>
          </cell>
          <cell r="L9">
            <v>180</v>
          </cell>
          <cell r="M9">
            <v>175</v>
          </cell>
          <cell r="N9">
            <v>157</v>
          </cell>
          <cell r="O9">
            <v>151</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1638</v>
          </cell>
          <cell r="AO9">
            <v>1598</v>
          </cell>
          <cell r="AP9">
            <v>1607</v>
          </cell>
          <cell r="AQ9">
            <v>1608</v>
          </cell>
          <cell r="AR9">
            <v>1582</v>
          </cell>
          <cell r="AS9">
            <v>1598</v>
          </cell>
          <cell r="AT9">
            <v>1596</v>
          </cell>
          <cell r="AU9">
            <v>1516</v>
          </cell>
          <cell r="AV9">
            <v>1647</v>
          </cell>
          <cell r="AW9">
            <v>1630</v>
          </cell>
          <cell r="AX9">
            <v>1620</v>
          </cell>
          <cell r="AY9">
            <v>1630</v>
          </cell>
          <cell r="AZ9">
            <v>2</v>
          </cell>
          <cell r="BA9">
            <v>2</v>
          </cell>
          <cell r="BB9">
            <v>2</v>
          </cell>
          <cell r="BC9">
            <v>2</v>
          </cell>
          <cell r="BD9">
            <v>3</v>
          </cell>
          <cell r="BE9">
            <v>4</v>
          </cell>
          <cell r="BF9">
            <v>3</v>
          </cell>
          <cell r="BG9">
            <v>3</v>
          </cell>
          <cell r="BH9">
            <v>3</v>
          </cell>
          <cell r="BI9">
            <v>3</v>
          </cell>
          <cell r="BJ9">
            <v>3</v>
          </cell>
          <cell r="BK9">
            <v>3</v>
          </cell>
          <cell r="BL9">
            <v>0</v>
          </cell>
          <cell r="BM9">
            <v>1</v>
          </cell>
          <cell r="BN9">
            <v>0</v>
          </cell>
          <cell r="BO9">
            <v>0</v>
          </cell>
          <cell r="BP9">
            <v>0</v>
          </cell>
          <cell r="BQ9">
            <v>0</v>
          </cell>
          <cell r="BR9">
            <v>0</v>
          </cell>
          <cell r="BS9">
            <v>0</v>
          </cell>
          <cell r="BT9">
            <v>0</v>
          </cell>
          <cell r="BU9">
            <v>0</v>
          </cell>
          <cell r="BV9">
            <v>0</v>
          </cell>
          <cell r="BW9">
            <v>0</v>
          </cell>
          <cell r="BX9">
            <v>1821</v>
          </cell>
          <cell r="BY9">
            <v>1779</v>
          </cell>
          <cell r="BZ9">
            <v>1773</v>
          </cell>
          <cell r="CA9">
            <v>1778</v>
          </cell>
          <cell r="CB9">
            <v>1751</v>
          </cell>
          <cell r="CC9">
            <v>1770</v>
          </cell>
          <cell r="CD9">
            <v>1779</v>
          </cell>
          <cell r="CE9">
            <v>1694</v>
          </cell>
          <cell r="CF9">
            <v>1827</v>
          </cell>
          <cell r="CG9">
            <v>1805</v>
          </cell>
          <cell r="CH9">
            <v>1777</v>
          </cell>
          <cell r="CI9">
            <v>1781</v>
          </cell>
          <cell r="CJ9">
            <v>2</v>
          </cell>
          <cell r="CK9">
            <v>2</v>
          </cell>
          <cell r="CL9">
            <v>2</v>
          </cell>
          <cell r="CM9">
            <v>2</v>
          </cell>
          <cell r="CN9">
            <v>3</v>
          </cell>
          <cell r="CO9">
            <v>4</v>
          </cell>
          <cell r="CP9">
            <v>3</v>
          </cell>
          <cell r="CQ9">
            <v>3</v>
          </cell>
          <cell r="CR9">
            <v>3</v>
          </cell>
          <cell r="CS9">
            <v>3</v>
          </cell>
          <cell r="CT9">
            <v>3</v>
          </cell>
          <cell r="CU9">
            <v>3</v>
          </cell>
          <cell r="CV9">
            <v>0</v>
          </cell>
          <cell r="CW9">
            <v>1</v>
          </cell>
          <cell r="CX9">
            <v>0</v>
          </cell>
          <cell r="CY9">
            <v>0</v>
          </cell>
          <cell r="CZ9">
            <v>0</v>
          </cell>
          <cell r="DA9">
            <v>0</v>
          </cell>
          <cell r="DB9">
            <v>0</v>
          </cell>
          <cell r="DC9">
            <v>0</v>
          </cell>
          <cell r="DD9">
            <v>0</v>
          </cell>
          <cell r="DE9">
            <v>0</v>
          </cell>
          <cell r="DF9">
            <v>0</v>
          </cell>
          <cell r="DG9">
            <v>0</v>
          </cell>
          <cell r="DH9">
            <v>459</v>
          </cell>
          <cell r="DI9">
            <v>462</v>
          </cell>
          <cell r="DJ9">
            <v>426</v>
          </cell>
          <cell r="DK9">
            <v>435</v>
          </cell>
          <cell r="DL9">
            <v>439</v>
          </cell>
          <cell r="DM9">
            <v>455</v>
          </cell>
          <cell r="DN9">
            <v>481</v>
          </cell>
          <cell r="DO9">
            <v>463</v>
          </cell>
          <cell r="DP9">
            <v>469</v>
          </cell>
          <cell r="DQ9">
            <v>449</v>
          </cell>
          <cell r="DR9">
            <v>408</v>
          </cell>
          <cell r="DS9">
            <v>384</v>
          </cell>
          <cell r="DT9">
            <v>2979</v>
          </cell>
          <cell r="DU9">
            <v>2920</v>
          </cell>
          <cell r="DV9">
            <v>2975</v>
          </cell>
          <cell r="DW9">
            <v>2998</v>
          </cell>
          <cell r="DX9">
            <v>2892</v>
          </cell>
          <cell r="DY9">
            <v>2901</v>
          </cell>
          <cell r="DZ9">
            <v>2892</v>
          </cell>
          <cell r="EA9">
            <v>2919</v>
          </cell>
          <cell r="EB9">
            <v>2978</v>
          </cell>
          <cell r="EC9">
            <v>2955</v>
          </cell>
          <cell r="ED9">
            <v>2961</v>
          </cell>
          <cell r="EE9">
            <v>2977</v>
          </cell>
          <cell r="EF9">
            <v>3438</v>
          </cell>
          <cell r="EG9">
            <v>3382</v>
          </cell>
          <cell r="EH9">
            <v>3401</v>
          </cell>
          <cell r="EI9">
            <v>3433</v>
          </cell>
          <cell r="EJ9">
            <v>3331</v>
          </cell>
          <cell r="EK9">
            <v>3356</v>
          </cell>
          <cell r="EL9">
            <v>3373</v>
          </cell>
          <cell r="EM9">
            <v>3382</v>
          </cell>
          <cell r="EN9">
            <v>3447</v>
          </cell>
          <cell r="EO9">
            <v>3404</v>
          </cell>
          <cell r="EP9">
            <v>3369</v>
          </cell>
          <cell r="EQ9">
            <v>3361</v>
          </cell>
          <cell r="ER9">
            <v>0</v>
          </cell>
          <cell r="ES9">
            <v>0</v>
          </cell>
          <cell r="ET9">
            <v>0</v>
          </cell>
          <cell r="EU9">
            <v>0</v>
          </cell>
          <cell r="EV9">
            <v>0</v>
          </cell>
          <cell r="EW9">
            <v>0</v>
          </cell>
          <cell r="EX9">
            <v>0</v>
          </cell>
          <cell r="EY9">
            <v>0</v>
          </cell>
          <cell r="EZ9">
            <v>0</v>
          </cell>
          <cell r="FA9">
            <v>0</v>
          </cell>
          <cell r="FB9">
            <v>0</v>
          </cell>
          <cell r="FC9">
            <v>0</v>
          </cell>
          <cell r="FD9">
            <v>0</v>
          </cell>
          <cell r="FE9">
            <v>0</v>
          </cell>
          <cell r="FF9">
            <v>0</v>
          </cell>
          <cell r="FG9">
            <v>0</v>
          </cell>
          <cell r="FH9">
            <v>0</v>
          </cell>
          <cell r="FI9">
            <v>0</v>
          </cell>
          <cell r="FJ9">
            <v>0</v>
          </cell>
          <cell r="FK9">
            <v>0</v>
          </cell>
          <cell r="FL9">
            <v>0</v>
          </cell>
          <cell r="FM9">
            <v>0</v>
          </cell>
          <cell r="FN9">
            <v>0</v>
          </cell>
          <cell r="FO9">
            <v>0</v>
          </cell>
          <cell r="FP9">
            <v>5</v>
          </cell>
          <cell r="FQ9">
            <v>5</v>
          </cell>
          <cell r="FR9">
            <v>5</v>
          </cell>
          <cell r="FS9">
            <v>5</v>
          </cell>
          <cell r="FT9">
            <v>8</v>
          </cell>
          <cell r="FU9">
            <v>13</v>
          </cell>
          <cell r="FV9">
            <v>8</v>
          </cell>
          <cell r="FW9">
            <v>8</v>
          </cell>
          <cell r="FX9">
            <v>8</v>
          </cell>
          <cell r="FY9">
            <v>8</v>
          </cell>
          <cell r="FZ9">
            <v>8</v>
          </cell>
          <cell r="GA9">
            <v>8</v>
          </cell>
          <cell r="GB9">
            <v>2</v>
          </cell>
          <cell r="GC9">
            <v>2</v>
          </cell>
          <cell r="GD9">
            <v>2</v>
          </cell>
          <cell r="GE9">
            <v>2</v>
          </cell>
          <cell r="GF9">
            <v>3</v>
          </cell>
          <cell r="GG9">
            <v>4</v>
          </cell>
          <cell r="GH9">
            <v>3</v>
          </cell>
          <cell r="GI9">
            <v>3</v>
          </cell>
          <cell r="GJ9">
            <v>3</v>
          </cell>
          <cell r="GK9">
            <v>3</v>
          </cell>
          <cell r="GL9">
            <v>3</v>
          </cell>
          <cell r="GM9">
            <v>3</v>
          </cell>
          <cell r="GN9">
            <v>5</v>
          </cell>
          <cell r="GO9">
            <v>5</v>
          </cell>
          <cell r="GP9">
            <v>5</v>
          </cell>
          <cell r="GQ9">
            <v>5</v>
          </cell>
          <cell r="GR9">
            <v>8</v>
          </cell>
          <cell r="GS9">
            <v>13</v>
          </cell>
          <cell r="GT9">
            <v>8</v>
          </cell>
          <cell r="GU9">
            <v>8</v>
          </cell>
          <cell r="GV9">
            <v>8</v>
          </cell>
          <cell r="GW9">
            <v>8</v>
          </cell>
          <cell r="GX9">
            <v>8</v>
          </cell>
          <cell r="GY9">
            <v>8</v>
          </cell>
          <cell r="GZ9">
            <v>2</v>
          </cell>
          <cell r="HA9">
            <v>2</v>
          </cell>
          <cell r="HB9">
            <v>2</v>
          </cell>
          <cell r="HC9">
            <v>2</v>
          </cell>
          <cell r="HD9">
            <v>3</v>
          </cell>
          <cell r="HE9">
            <v>4</v>
          </cell>
          <cell r="HF9">
            <v>3</v>
          </cell>
          <cell r="HG9">
            <v>3</v>
          </cell>
          <cell r="HH9">
            <v>3</v>
          </cell>
          <cell r="HI9">
            <v>3</v>
          </cell>
          <cell r="HJ9">
            <v>3</v>
          </cell>
          <cell r="HK9">
            <v>3</v>
          </cell>
          <cell r="HL9">
            <v>0</v>
          </cell>
          <cell r="HM9">
            <v>0</v>
          </cell>
          <cell r="HN9">
            <v>0</v>
          </cell>
          <cell r="HO9">
            <v>0</v>
          </cell>
          <cell r="HP9">
            <v>0</v>
          </cell>
          <cell r="HQ9">
            <v>0</v>
          </cell>
          <cell r="HR9">
            <v>0</v>
          </cell>
          <cell r="HS9">
            <v>0</v>
          </cell>
          <cell r="HT9">
            <v>0</v>
          </cell>
          <cell r="HU9">
            <v>0</v>
          </cell>
          <cell r="HV9">
            <v>0</v>
          </cell>
          <cell r="HW9">
            <v>0</v>
          </cell>
          <cell r="HX9">
            <v>0</v>
          </cell>
          <cell r="HY9">
            <v>1</v>
          </cell>
          <cell r="HZ9">
            <v>0</v>
          </cell>
          <cell r="IA9">
            <v>0</v>
          </cell>
          <cell r="IB9">
            <v>0</v>
          </cell>
          <cell r="IC9">
            <v>0</v>
          </cell>
          <cell r="ID9">
            <v>0</v>
          </cell>
          <cell r="IE9">
            <v>0</v>
          </cell>
          <cell r="IF9">
            <v>0</v>
          </cell>
          <cell r="IG9">
            <v>0</v>
          </cell>
          <cell r="IH9">
            <v>0</v>
          </cell>
          <cell r="II9">
            <v>0</v>
          </cell>
          <cell r="IJ9">
            <v>0</v>
          </cell>
          <cell r="IK9">
            <v>1</v>
          </cell>
          <cell r="IL9">
            <v>0</v>
          </cell>
          <cell r="IM9">
            <v>0</v>
          </cell>
          <cell r="IN9">
            <v>0</v>
          </cell>
          <cell r="IO9">
            <v>0</v>
          </cell>
          <cell r="IP9">
            <v>0</v>
          </cell>
          <cell r="IQ9">
            <v>0</v>
          </cell>
          <cell r="IR9">
            <v>0</v>
          </cell>
          <cell r="IS9">
            <v>0</v>
          </cell>
          <cell r="IT9">
            <v>0</v>
          </cell>
          <cell r="IU9">
            <v>0</v>
          </cell>
          <cell r="IV9">
            <v>0</v>
          </cell>
          <cell r="IW9">
            <v>0</v>
          </cell>
          <cell r="IX9">
            <v>0</v>
          </cell>
          <cell r="IY9">
            <v>0</v>
          </cell>
          <cell r="IZ9">
            <v>0</v>
          </cell>
          <cell r="JA9">
            <v>0</v>
          </cell>
          <cell r="JB9">
            <v>0</v>
          </cell>
          <cell r="JC9">
            <v>0</v>
          </cell>
          <cell r="JD9">
            <v>0</v>
          </cell>
          <cell r="JE9">
            <v>0</v>
          </cell>
          <cell r="JF9">
            <v>0</v>
          </cell>
          <cell r="JG9">
            <v>0</v>
          </cell>
          <cell r="JH9">
            <v>0</v>
          </cell>
          <cell r="JI9">
            <v>0</v>
          </cell>
          <cell r="JJ9">
            <v>0</v>
          </cell>
          <cell r="JK9">
            <v>0</v>
          </cell>
          <cell r="JL9">
            <v>0</v>
          </cell>
          <cell r="JM9">
            <v>0</v>
          </cell>
          <cell r="JN9">
            <v>0</v>
          </cell>
          <cell r="JO9">
            <v>0</v>
          </cell>
          <cell r="JP9">
            <v>0</v>
          </cell>
          <cell r="JQ9">
            <v>0</v>
          </cell>
          <cell r="JR9">
            <v>0</v>
          </cell>
          <cell r="JS9">
            <v>0</v>
          </cell>
          <cell r="JT9">
            <v>0</v>
          </cell>
          <cell r="JU9">
            <v>0</v>
          </cell>
          <cell r="JV9">
            <v>0</v>
          </cell>
          <cell r="JW9">
            <v>0</v>
          </cell>
          <cell r="JX9">
            <v>0</v>
          </cell>
          <cell r="JY9">
            <v>0</v>
          </cell>
          <cell r="JZ9">
            <v>0</v>
          </cell>
          <cell r="KA9">
            <v>0</v>
          </cell>
          <cell r="KB9">
            <v>0</v>
          </cell>
          <cell r="KC9">
            <v>0</v>
          </cell>
          <cell r="KD9">
            <v>0</v>
          </cell>
          <cell r="KE9">
            <v>0</v>
          </cell>
          <cell r="KF9">
            <v>1911</v>
          </cell>
          <cell r="KG9">
            <v>1877</v>
          </cell>
          <cell r="KH9">
            <v>1935</v>
          </cell>
          <cell r="KI9">
            <v>2310</v>
          </cell>
          <cell r="KJ9">
            <v>1827</v>
          </cell>
          <cell r="KK9">
            <v>1858</v>
          </cell>
          <cell r="KL9">
            <v>1858</v>
          </cell>
          <cell r="KM9">
            <v>1905</v>
          </cell>
          <cell r="KN9">
            <v>1918</v>
          </cell>
          <cell r="KO9">
            <v>1914</v>
          </cell>
          <cell r="KP9">
            <v>1836</v>
          </cell>
          <cell r="KQ9">
            <v>1870</v>
          </cell>
          <cell r="KR9">
            <v>1911</v>
          </cell>
          <cell r="KS9">
            <v>1877</v>
          </cell>
          <cell r="KT9">
            <v>1935</v>
          </cell>
          <cell r="KU9">
            <v>2310</v>
          </cell>
          <cell r="KV9">
            <v>1827</v>
          </cell>
          <cell r="KW9">
            <v>1858</v>
          </cell>
          <cell r="KX9">
            <v>1858</v>
          </cell>
          <cell r="KY9">
            <v>1905</v>
          </cell>
          <cell r="KZ9">
            <v>1918</v>
          </cell>
          <cell r="LA9">
            <v>1914</v>
          </cell>
          <cell r="LB9">
            <v>1836</v>
          </cell>
          <cell r="LC9">
            <v>1870</v>
          </cell>
          <cell r="LD9">
            <v>0</v>
          </cell>
          <cell r="LE9">
            <v>0</v>
          </cell>
          <cell r="LF9">
            <v>0</v>
          </cell>
          <cell r="LG9">
            <v>0</v>
          </cell>
          <cell r="LH9">
            <v>0</v>
          </cell>
          <cell r="LI9">
            <v>0</v>
          </cell>
          <cell r="LJ9">
            <v>0</v>
          </cell>
          <cell r="LK9">
            <v>0</v>
          </cell>
          <cell r="LL9">
            <v>0</v>
          </cell>
          <cell r="LM9">
            <v>0</v>
          </cell>
          <cell r="LN9">
            <v>0</v>
          </cell>
          <cell r="LO9">
            <v>0</v>
          </cell>
          <cell r="LP9">
            <v>459968</v>
          </cell>
          <cell r="LQ9">
            <v>456140</v>
          </cell>
          <cell r="LR9">
            <v>458987</v>
          </cell>
          <cell r="LS9">
            <v>465796</v>
          </cell>
          <cell r="LT9">
            <v>450913</v>
          </cell>
          <cell r="LU9">
            <v>460973</v>
          </cell>
          <cell r="LV9">
            <v>461675</v>
          </cell>
          <cell r="LW9">
            <v>463342</v>
          </cell>
          <cell r="LX9">
            <v>469552</v>
          </cell>
          <cell r="LY9">
            <v>463769</v>
          </cell>
          <cell r="LZ9">
            <v>457815</v>
          </cell>
          <cell r="MA9">
            <v>455323</v>
          </cell>
          <cell r="MB9">
            <v>46</v>
          </cell>
          <cell r="MC9">
            <v>308</v>
          </cell>
          <cell r="MD9">
            <v>119</v>
          </cell>
          <cell r="ME9">
            <v>129</v>
          </cell>
          <cell r="MF9">
            <v>124</v>
          </cell>
          <cell r="MG9">
            <v>124</v>
          </cell>
          <cell r="MH9">
            <v>75</v>
          </cell>
          <cell r="MI9">
            <v>138</v>
          </cell>
          <cell r="MJ9">
            <v>138</v>
          </cell>
          <cell r="MK9">
            <v>138</v>
          </cell>
          <cell r="ML9">
            <v>138</v>
          </cell>
          <cell r="MM9">
            <v>138</v>
          </cell>
          <cell r="MN9">
            <v>460014</v>
          </cell>
          <cell r="MO9">
            <v>456448</v>
          </cell>
          <cell r="MP9">
            <v>459106</v>
          </cell>
          <cell r="MQ9">
            <v>465925</v>
          </cell>
          <cell r="MR9">
            <v>451037</v>
          </cell>
          <cell r="MS9">
            <v>461097</v>
          </cell>
          <cell r="MT9">
            <v>461750</v>
          </cell>
          <cell r="MU9">
            <v>463480</v>
          </cell>
          <cell r="MV9">
            <v>469690</v>
          </cell>
          <cell r="MW9">
            <v>463907</v>
          </cell>
          <cell r="MX9">
            <v>457953</v>
          </cell>
          <cell r="MY9">
            <v>455461</v>
          </cell>
        </row>
        <row r="10">
          <cell r="C10" t="str">
            <v>Butte</v>
          </cell>
          <cell r="D10">
            <v>1899</v>
          </cell>
          <cell r="E10">
            <v>1888</v>
          </cell>
          <cell r="F10">
            <v>1851</v>
          </cell>
          <cell r="G10">
            <v>1836</v>
          </cell>
          <cell r="H10">
            <v>1787</v>
          </cell>
          <cell r="I10">
            <v>1794</v>
          </cell>
          <cell r="J10">
            <v>1811</v>
          </cell>
          <cell r="K10">
            <v>1814</v>
          </cell>
          <cell r="L10">
            <v>1799</v>
          </cell>
          <cell r="M10">
            <v>1804</v>
          </cell>
          <cell r="N10">
            <v>1788</v>
          </cell>
          <cell r="O10">
            <v>1755</v>
          </cell>
          <cell r="P10">
            <v>9</v>
          </cell>
          <cell r="Q10">
            <v>8</v>
          </cell>
          <cell r="R10">
            <v>9</v>
          </cell>
          <cell r="S10">
            <v>10</v>
          </cell>
          <cell r="T10">
            <v>10</v>
          </cell>
          <cell r="U10">
            <v>9</v>
          </cell>
          <cell r="V10">
            <v>7</v>
          </cell>
          <cell r="W10">
            <v>7</v>
          </cell>
          <cell r="X10">
            <v>9</v>
          </cell>
          <cell r="Y10">
            <v>9</v>
          </cell>
          <cell r="Z10">
            <v>10</v>
          </cell>
          <cell r="AA10">
            <v>11</v>
          </cell>
          <cell r="AB10">
            <v>2</v>
          </cell>
          <cell r="AC10">
            <v>2</v>
          </cell>
          <cell r="AD10">
            <v>2</v>
          </cell>
          <cell r="AE10">
            <v>2</v>
          </cell>
          <cell r="AF10">
            <v>3</v>
          </cell>
          <cell r="AG10">
            <v>3</v>
          </cell>
          <cell r="AH10">
            <v>3</v>
          </cell>
          <cell r="AI10">
            <v>3</v>
          </cell>
          <cell r="AJ10">
            <v>2</v>
          </cell>
          <cell r="AK10">
            <v>1</v>
          </cell>
          <cell r="AL10">
            <v>1</v>
          </cell>
          <cell r="AM10">
            <v>1</v>
          </cell>
          <cell r="AN10">
            <v>14746</v>
          </cell>
          <cell r="AO10">
            <v>14656</v>
          </cell>
          <cell r="AP10">
            <v>14718</v>
          </cell>
          <cell r="AQ10">
            <v>14880</v>
          </cell>
          <cell r="AR10">
            <v>15013</v>
          </cell>
          <cell r="AS10">
            <v>15087</v>
          </cell>
          <cell r="AT10">
            <v>14992</v>
          </cell>
          <cell r="AU10">
            <v>15021</v>
          </cell>
          <cell r="AV10">
            <v>15213</v>
          </cell>
          <cell r="AW10">
            <v>15192</v>
          </cell>
          <cell r="AX10">
            <v>15325</v>
          </cell>
          <cell r="AY10">
            <v>15267</v>
          </cell>
          <cell r="AZ10">
            <v>50</v>
          </cell>
          <cell r="BA10">
            <v>54</v>
          </cell>
          <cell r="BB10">
            <v>51</v>
          </cell>
          <cell r="BC10">
            <v>48</v>
          </cell>
          <cell r="BD10">
            <v>51</v>
          </cell>
          <cell r="BE10">
            <v>50</v>
          </cell>
          <cell r="BF10">
            <v>50</v>
          </cell>
          <cell r="BG10">
            <v>48</v>
          </cell>
          <cell r="BH10">
            <v>53</v>
          </cell>
          <cell r="BI10">
            <v>48</v>
          </cell>
          <cell r="BJ10">
            <v>47</v>
          </cell>
          <cell r="BK10">
            <v>43</v>
          </cell>
          <cell r="BL10">
            <v>23</v>
          </cell>
          <cell r="BM10">
            <v>26</v>
          </cell>
          <cell r="BN10">
            <v>25</v>
          </cell>
          <cell r="BO10">
            <v>24</v>
          </cell>
          <cell r="BP10">
            <v>24</v>
          </cell>
          <cell r="BQ10">
            <v>26</v>
          </cell>
          <cell r="BR10">
            <v>27</v>
          </cell>
          <cell r="BS10">
            <v>32</v>
          </cell>
          <cell r="BT10">
            <v>33</v>
          </cell>
          <cell r="BU10">
            <v>33</v>
          </cell>
          <cell r="BV10">
            <v>35</v>
          </cell>
          <cell r="BW10">
            <v>35</v>
          </cell>
          <cell r="BX10">
            <v>16645</v>
          </cell>
          <cell r="BY10">
            <v>16544</v>
          </cell>
          <cell r="BZ10">
            <v>16569</v>
          </cell>
          <cell r="CA10">
            <v>16716</v>
          </cell>
          <cell r="CB10">
            <v>16800</v>
          </cell>
          <cell r="CC10">
            <v>16881</v>
          </cell>
          <cell r="CD10">
            <v>16803</v>
          </cell>
          <cell r="CE10">
            <v>16835</v>
          </cell>
          <cell r="CF10">
            <v>17012</v>
          </cell>
          <cell r="CG10">
            <v>16996</v>
          </cell>
          <cell r="CH10">
            <v>17113</v>
          </cell>
          <cell r="CI10">
            <v>17022</v>
          </cell>
          <cell r="CJ10">
            <v>59</v>
          </cell>
          <cell r="CK10">
            <v>62</v>
          </cell>
          <cell r="CL10">
            <v>60</v>
          </cell>
          <cell r="CM10">
            <v>58</v>
          </cell>
          <cell r="CN10">
            <v>61</v>
          </cell>
          <cell r="CO10">
            <v>59</v>
          </cell>
          <cell r="CP10">
            <v>57</v>
          </cell>
          <cell r="CQ10">
            <v>55</v>
          </cell>
          <cell r="CR10">
            <v>62</v>
          </cell>
          <cell r="CS10">
            <v>57</v>
          </cell>
          <cell r="CT10">
            <v>57</v>
          </cell>
          <cell r="CU10">
            <v>54</v>
          </cell>
          <cell r="CV10">
            <v>25</v>
          </cell>
          <cell r="CW10">
            <v>28</v>
          </cell>
          <cell r="CX10">
            <v>27</v>
          </cell>
          <cell r="CY10">
            <v>26</v>
          </cell>
          <cell r="CZ10">
            <v>27</v>
          </cell>
          <cell r="DA10">
            <v>29</v>
          </cell>
          <cell r="DB10">
            <v>30</v>
          </cell>
          <cell r="DC10">
            <v>35</v>
          </cell>
          <cell r="DD10">
            <v>35</v>
          </cell>
          <cell r="DE10">
            <v>34</v>
          </cell>
          <cell r="DF10">
            <v>36</v>
          </cell>
          <cell r="DG10">
            <v>36</v>
          </cell>
          <cell r="DH10">
            <v>4711</v>
          </cell>
          <cell r="DI10">
            <v>4690</v>
          </cell>
          <cell r="DJ10">
            <v>4565</v>
          </cell>
          <cell r="DK10">
            <v>4488</v>
          </cell>
          <cell r="DL10">
            <v>4375</v>
          </cell>
          <cell r="DM10">
            <v>4431</v>
          </cell>
          <cell r="DN10">
            <v>4504</v>
          </cell>
          <cell r="DO10">
            <v>4497</v>
          </cell>
          <cell r="DP10">
            <v>4482</v>
          </cell>
          <cell r="DQ10">
            <v>4465</v>
          </cell>
          <cell r="DR10">
            <v>4429</v>
          </cell>
          <cell r="DS10">
            <v>4346</v>
          </cell>
          <cell r="DT10">
            <v>27251</v>
          </cell>
          <cell r="DU10">
            <v>27173</v>
          </cell>
          <cell r="DV10">
            <v>27393</v>
          </cell>
          <cell r="DW10">
            <v>27553</v>
          </cell>
          <cell r="DX10">
            <v>27620</v>
          </cell>
          <cell r="DY10">
            <v>27615</v>
          </cell>
          <cell r="DZ10">
            <v>27414</v>
          </cell>
          <cell r="EA10">
            <v>27370</v>
          </cell>
          <cell r="EB10">
            <v>27591</v>
          </cell>
          <cell r="EC10">
            <v>27506</v>
          </cell>
          <cell r="ED10">
            <v>27743</v>
          </cell>
          <cell r="EE10">
            <v>27760</v>
          </cell>
          <cell r="EF10">
            <v>31962</v>
          </cell>
          <cell r="EG10">
            <v>31863</v>
          </cell>
          <cell r="EH10">
            <v>31958</v>
          </cell>
          <cell r="EI10">
            <v>32041</v>
          </cell>
          <cell r="EJ10">
            <v>31995</v>
          </cell>
          <cell r="EK10">
            <v>32046</v>
          </cell>
          <cell r="EL10">
            <v>31918</v>
          </cell>
          <cell r="EM10">
            <v>31867</v>
          </cell>
          <cell r="EN10">
            <v>32073</v>
          </cell>
          <cell r="EO10">
            <v>31971</v>
          </cell>
          <cell r="EP10">
            <v>32172</v>
          </cell>
          <cell r="EQ10">
            <v>32106</v>
          </cell>
          <cell r="ER10">
            <v>23</v>
          </cell>
          <cell r="ES10">
            <v>21</v>
          </cell>
          <cell r="ET10">
            <v>26</v>
          </cell>
          <cell r="EU10">
            <v>29</v>
          </cell>
          <cell r="EV10">
            <v>29</v>
          </cell>
          <cell r="EW10">
            <v>24</v>
          </cell>
          <cell r="EX10">
            <v>16</v>
          </cell>
          <cell r="EY10">
            <v>15</v>
          </cell>
          <cell r="EZ10">
            <v>19</v>
          </cell>
          <cell r="FA10">
            <v>19</v>
          </cell>
          <cell r="FB10">
            <v>18</v>
          </cell>
          <cell r="FC10">
            <v>20</v>
          </cell>
          <cell r="FD10">
            <v>10</v>
          </cell>
          <cell r="FE10">
            <v>9</v>
          </cell>
          <cell r="FF10">
            <v>10</v>
          </cell>
          <cell r="FG10">
            <v>11</v>
          </cell>
          <cell r="FH10">
            <v>11</v>
          </cell>
          <cell r="FI10">
            <v>10</v>
          </cell>
          <cell r="FJ10">
            <v>7</v>
          </cell>
          <cell r="FK10">
            <v>7</v>
          </cell>
          <cell r="FL10">
            <v>9</v>
          </cell>
          <cell r="FM10">
            <v>9</v>
          </cell>
          <cell r="FN10">
            <v>10</v>
          </cell>
          <cell r="FO10">
            <v>11</v>
          </cell>
          <cell r="FP10">
            <v>131</v>
          </cell>
          <cell r="FQ10">
            <v>142</v>
          </cell>
          <cell r="FR10">
            <v>132</v>
          </cell>
          <cell r="FS10">
            <v>125</v>
          </cell>
          <cell r="FT10">
            <v>129</v>
          </cell>
          <cell r="FU10">
            <v>132</v>
          </cell>
          <cell r="FV10">
            <v>134</v>
          </cell>
          <cell r="FW10">
            <v>122</v>
          </cell>
          <cell r="FX10">
            <v>138</v>
          </cell>
          <cell r="FY10">
            <v>127</v>
          </cell>
          <cell r="FZ10">
            <v>130</v>
          </cell>
          <cell r="GA10">
            <v>128</v>
          </cell>
          <cell r="GB10">
            <v>53</v>
          </cell>
          <cell r="GC10">
            <v>57</v>
          </cell>
          <cell r="GD10">
            <v>54</v>
          </cell>
          <cell r="GE10">
            <v>51</v>
          </cell>
          <cell r="GF10">
            <v>54</v>
          </cell>
          <cell r="GG10">
            <v>54</v>
          </cell>
          <cell r="GH10">
            <v>54</v>
          </cell>
          <cell r="GI10">
            <v>52</v>
          </cell>
          <cell r="GJ10">
            <v>59</v>
          </cell>
          <cell r="GK10">
            <v>53</v>
          </cell>
          <cell r="GL10">
            <v>52</v>
          </cell>
          <cell r="GM10">
            <v>46</v>
          </cell>
          <cell r="GN10">
            <v>154</v>
          </cell>
          <cell r="GO10">
            <v>163</v>
          </cell>
          <cell r="GP10">
            <v>158</v>
          </cell>
          <cell r="GQ10">
            <v>154</v>
          </cell>
          <cell r="GR10">
            <v>158</v>
          </cell>
          <cell r="GS10">
            <v>156</v>
          </cell>
          <cell r="GT10">
            <v>150</v>
          </cell>
          <cell r="GU10">
            <v>137</v>
          </cell>
          <cell r="GV10">
            <v>157</v>
          </cell>
          <cell r="GW10">
            <v>146</v>
          </cell>
          <cell r="GX10">
            <v>148</v>
          </cell>
          <cell r="GY10">
            <v>148</v>
          </cell>
          <cell r="GZ10">
            <v>63</v>
          </cell>
          <cell r="HA10">
            <v>66</v>
          </cell>
          <cell r="HB10">
            <v>64</v>
          </cell>
          <cell r="HC10">
            <v>62</v>
          </cell>
          <cell r="HD10">
            <v>65</v>
          </cell>
          <cell r="HE10">
            <v>64</v>
          </cell>
          <cell r="HF10">
            <v>61</v>
          </cell>
          <cell r="HG10">
            <v>59</v>
          </cell>
          <cell r="HH10">
            <v>68</v>
          </cell>
          <cell r="HI10">
            <v>62</v>
          </cell>
          <cell r="HJ10">
            <v>62</v>
          </cell>
          <cell r="HK10">
            <v>57</v>
          </cell>
          <cell r="HL10">
            <v>2</v>
          </cell>
          <cell r="HM10">
            <v>2</v>
          </cell>
          <cell r="HN10">
            <v>2</v>
          </cell>
          <cell r="HO10">
            <v>2</v>
          </cell>
          <cell r="HP10">
            <v>3</v>
          </cell>
          <cell r="HQ10">
            <v>3</v>
          </cell>
          <cell r="HR10">
            <v>3</v>
          </cell>
          <cell r="HS10">
            <v>3</v>
          </cell>
          <cell r="HT10">
            <v>2</v>
          </cell>
          <cell r="HU10">
            <v>1</v>
          </cell>
          <cell r="HV10">
            <v>1</v>
          </cell>
          <cell r="HW10">
            <v>1</v>
          </cell>
          <cell r="HX10">
            <v>26</v>
          </cell>
          <cell r="HY10">
            <v>29</v>
          </cell>
          <cell r="HZ10">
            <v>30</v>
          </cell>
          <cell r="IA10">
            <v>28</v>
          </cell>
          <cell r="IB10">
            <v>31</v>
          </cell>
          <cell r="IC10">
            <v>34</v>
          </cell>
          <cell r="ID10">
            <v>35</v>
          </cell>
          <cell r="IE10">
            <v>40</v>
          </cell>
          <cell r="IF10">
            <v>41</v>
          </cell>
          <cell r="IG10">
            <v>38</v>
          </cell>
          <cell r="IH10">
            <v>39</v>
          </cell>
          <cell r="II10">
            <v>39</v>
          </cell>
          <cell r="IJ10">
            <v>28</v>
          </cell>
          <cell r="IK10">
            <v>31</v>
          </cell>
          <cell r="IL10">
            <v>32</v>
          </cell>
          <cell r="IM10">
            <v>30</v>
          </cell>
          <cell r="IN10">
            <v>34</v>
          </cell>
          <cell r="IO10">
            <v>37</v>
          </cell>
          <cell r="IP10">
            <v>38</v>
          </cell>
          <cell r="IQ10">
            <v>43</v>
          </cell>
          <cell r="IR10">
            <v>43</v>
          </cell>
          <cell r="IS10">
            <v>39</v>
          </cell>
          <cell r="IT10">
            <v>40</v>
          </cell>
          <cell r="IU10">
            <v>40</v>
          </cell>
          <cell r="IV10">
            <v>0</v>
          </cell>
          <cell r="IW10">
            <v>0</v>
          </cell>
          <cell r="IX10">
            <v>0</v>
          </cell>
          <cell r="IY10">
            <v>0</v>
          </cell>
          <cell r="IZ10">
            <v>0</v>
          </cell>
          <cell r="JA10">
            <v>0</v>
          </cell>
          <cell r="JB10">
            <v>0</v>
          </cell>
          <cell r="JC10">
            <v>0</v>
          </cell>
          <cell r="JD10">
            <v>0</v>
          </cell>
          <cell r="JE10">
            <v>0</v>
          </cell>
          <cell r="JF10">
            <v>0</v>
          </cell>
          <cell r="JG10">
            <v>0</v>
          </cell>
          <cell r="JH10">
            <v>0</v>
          </cell>
          <cell r="JI10">
            <v>0</v>
          </cell>
          <cell r="JJ10">
            <v>0</v>
          </cell>
          <cell r="JK10">
            <v>0</v>
          </cell>
          <cell r="JL10">
            <v>0</v>
          </cell>
          <cell r="JM10">
            <v>0</v>
          </cell>
          <cell r="JN10">
            <v>0</v>
          </cell>
          <cell r="JO10">
            <v>0</v>
          </cell>
          <cell r="JP10">
            <v>0</v>
          </cell>
          <cell r="JQ10">
            <v>0</v>
          </cell>
          <cell r="JR10">
            <v>0</v>
          </cell>
          <cell r="JS10">
            <v>0</v>
          </cell>
          <cell r="JT10">
            <v>0</v>
          </cell>
          <cell r="JU10">
            <v>0</v>
          </cell>
          <cell r="JV10">
            <v>0</v>
          </cell>
          <cell r="JW10">
            <v>0</v>
          </cell>
          <cell r="JX10">
            <v>0</v>
          </cell>
          <cell r="JY10">
            <v>0</v>
          </cell>
          <cell r="JZ10">
            <v>0</v>
          </cell>
          <cell r="KA10">
            <v>0</v>
          </cell>
          <cell r="KB10">
            <v>0</v>
          </cell>
          <cell r="KC10">
            <v>0</v>
          </cell>
          <cell r="KD10">
            <v>0</v>
          </cell>
          <cell r="KE10">
            <v>0</v>
          </cell>
          <cell r="KF10">
            <v>17781</v>
          </cell>
          <cell r="KG10">
            <v>17657</v>
          </cell>
          <cell r="KH10">
            <v>17715</v>
          </cell>
          <cell r="KI10">
            <v>21865</v>
          </cell>
          <cell r="KJ10">
            <v>18086</v>
          </cell>
          <cell r="KK10">
            <v>17981</v>
          </cell>
          <cell r="KL10">
            <v>17804</v>
          </cell>
          <cell r="KM10">
            <v>17916</v>
          </cell>
          <cell r="KN10">
            <v>18163</v>
          </cell>
          <cell r="KO10">
            <v>17968</v>
          </cell>
          <cell r="KP10">
            <v>18214</v>
          </cell>
          <cell r="KQ10">
            <v>17969</v>
          </cell>
          <cell r="KR10">
            <v>17781</v>
          </cell>
          <cell r="KS10">
            <v>17657</v>
          </cell>
          <cell r="KT10">
            <v>17715</v>
          </cell>
          <cell r="KU10">
            <v>21865</v>
          </cell>
          <cell r="KV10">
            <v>18086</v>
          </cell>
          <cell r="KW10">
            <v>17981</v>
          </cell>
          <cell r="KX10">
            <v>17804</v>
          </cell>
          <cell r="KY10">
            <v>17916</v>
          </cell>
          <cell r="KZ10">
            <v>18163</v>
          </cell>
          <cell r="LA10">
            <v>17968</v>
          </cell>
          <cell r="LB10">
            <v>18214</v>
          </cell>
          <cell r="LC10">
            <v>17969</v>
          </cell>
          <cell r="LD10">
            <v>0</v>
          </cell>
          <cell r="LE10">
            <v>0</v>
          </cell>
          <cell r="LF10">
            <v>0</v>
          </cell>
          <cell r="LG10">
            <v>0</v>
          </cell>
          <cell r="LH10">
            <v>0</v>
          </cell>
          <cell r="LI10">
            <v>0</v>
          </cell>
          <cell r="LJ10">
            <v>0</v>
          </cell>
          <cell r="LK10">
            <v>0</v>
          </cell>
          <cell r="LL10">
            <v>0</v>
          </cell>
          <cell r="LM10">
            <v>0</v>
          </cell>
          <cell r="LN10">
            <v>0</v>
          </cell>
          <cell r="LO10">
            <v>0</v>
          </cell>
          <cell r="LP10">
            <v>4470696</v>
          </cell>
          <cell r="LQ10">
            <v>4445009</v>
          </cell>
          <cell r="LR10">
            <v>4436406</v>
          </cell>
          <cell r="LS10">
            <v>4502135</v>
          </cell>
          <cell r="LT10">
            <v>4481527</v>
          </cell>
          <cell r="LU10">
            <v>4446472</v>
          </cell>
          <cell r="LV10">
            <v>4418518</v>
          </cell>
          <cell r="LW10">
            <v>4414924</v>
          </cell>
          <cell r="LX10">
            <v>4464442</v>
          </cell>
          <cell r="LY10">
            <v>4416334</v>
          </cell>
          <cell r="LZ10">
            <v>4449864</v>
          </cell>
          <cell r="MA10">
            <v>4409049</v>
          </cell>
          <cell r="MB10">
            <v>10328</v>
          </cell>
          <cell r="MC10">
            <v>10762</v>
          </cell>
          <cell r="MD10">
            <v>11182</v>
          </cell>
          <cell r="ME10">
            <v>12957</v>
          </cell>
          <cell r="MF10">
            <v>12376</v>
          </cell>
          <cell r="MG10">
            <v>12600</v>
          </cell>
          <cell r="MH10">
            <v>11627</v>
          </cell>
          <cell r="MI10">
            <v>12745</v>
          </cell>
          <cell r="MJ10">
            <v>13298</v>
          </cell>
          <cell r="MK10">
            <v>11459</v>
          </cell>
          <cell r="ML10">
            <v>12471</v>
          </cell>
          <cell r="MM10">
            <v>12166</v>
          </cell>
          <cell r="MN10">
            <v>4481024</v>
          </cell>
          <cell r="MO10">
            <v>4455771</v>
          </cell>
          <cell r="MP10">
            <v>4447588</v>
          </cell>
          <cell r="MQ10">
            <v>4515092</v>
          </cell>
          <cell r="MR10">
            <v>4493903</v>
          </cell>
          <cell r="MS10">
            <v>4459072</v>
          </cell>
          <cell r="MT10">
            <v>4430145</v>
          </cell>
          <cell r="MU10">
            <v>4427669</v>
          </cell>
          <cell r="MV10">
            <v>4477740</v>
          </cell>
          <cell r="MW10">
            <v>4427793</v>
          </cell>
          <cell r="MX10">
            <v>4462335</v>
          </cell>
          <cell r="MY10">
            <v>4421215</v>
          </cell>
        </row>
        <row r="11">
          <cell r="C11" t="str">
            <v>Calaveras</v>
          </cell>
          <cell r="D11">
            <v>270</v>
          </cell>
          <cell r="E11">
            <v>263</v>
          </cell>
          <cell r="F11">
            <v>251</v>
          </cell>
          <cell r="G11">
            <v>250</v>
          </cell>
          <cell r="H11">
            <v>242</v>
          </cell>
          <cell r="I11">
            <v>248</v>
          </cell>
          <cell r="J11">
            <v>248</v>
          </cell>
          <cell r="K11">
            <v>239</v>
          </cell>
          <cell r="L11">
            <v>240</v>
          </cell>
          <cell r="M11">
            <v>224</v>
          </cell>
          <cell r="N11">
            <v>224</v>
          </cell>
          <cell r="O11">
            <v>217</v>
          </cell>
          <cell r="P11">
            <v>1</v>
          </cell>
          <cell r="Q11">
            <v>1</v>
          </cell>
          <cell r="R11">
            <v>1</v>
          </cell>
          <cell r="S11">
            <v>1</v>
          </cell>
          <cell r="T11">
            <v>1</v>
          </cell>
          <cell r="U11">
            <v>1</v>
          </cell>
          <cell r="V11">
            <v>1</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2643</v>
          </cell>
          <cell r="AO11">
            <v>2639</v>
          </cell>
          <cell r="AP11">
            <v>2632</v>
          </cell>
          <cell r="AQ11">
            <v>2647</v>
          </cell>
          <cell r="AR11">
            <v>2596</v>
          </cell>
          <cell r="AS11">
            <v>2569</v>
          </cell>
          <cell r="AT11">
            <v>2564</v>
          </cell>
          <cell r="AU11">
            <v>2555</v>
          </cell>
          <cell r="AV11">
            <v>2545</v>
          </cell>
          <cell r="AW11">
            <v>2548</v>
          </cell>
          <cell r="AX11">
            <v>2544</v>
          </cell>
          <cell r="AY11">
            <v>2584</v>
          </cell>
          <cell r="AZ11">
            <v>5</v>
          </cell>
          <cell r="BA11">
            <v>6</v>
          </cell>
          <cell r="BB11">
            <v>7</v>
          </cell>
          <cell r="BC11">
            <v>7</v>
          </cell>
          <cell r="BD11">
            <v>7</v>
          </cell>
          <cell r="BE11">
            <v>8</v>
          </cell>
          <cell r="BF11">
            <v>6</v>
          </cell>
          <cell r="BG11">
            <v>5</v>
          </cell>
          <cell r="BH11">
            <v>5</v>
          </cell>
          <cell r="BI11">
            <v>6</v>
          </cell>
          <cell r="BJ11">
            <v>5</v>
          </cell>
          <cell r="BK11">
            <v>5</v>
          </cell>
          <cell r="BL11">
            <v>5</v>
          </cell>
          <cell r="BM11">
            <v>4</v>
          </cell>
          <cell r="BN11">
            <v>4</v>
          </cell>
          <cell r="BO11">
            <v>4</v>
          </cell>
          <cell r="BP11">
            <v>4</v>
          </cell>
          <cell r="BQ11">
            <v>4</v>
          </cell>
          <cell r="BR11">
            <v>3</v>
          </cell>
          <cell r="BS11">
            <v>2</v>
          </cell>
          <cell r="BT11">
            <v>1</v>
          </cell>
          <cell r="BU11">
            <v>2</v>
          </cell>
          <cell r="BV11">
            <v>3</v>
          </cell>
          <cell r="BW11">
            <v>3</v>
          </cell>
          <cell r="BX11">
            <v>2913</v>
          </cell>
          <cell r="BY11">
            <v>2902</v>
          </cell>
          <cell r="BZ11">
            <v>2883</v>
          </cell>
          <cell r="CA11">
            <v>2897</v>
          </cell>
          <cell r="CB11">
            <v>2838</v>
          </cell>
          <cell r="CC11">
            <v>2817</v>
          </cell>
          <cell r="CD11">
            <v>2812</v>
          </cell>
          <cell r="CE11">
            <v>2794</v>
          </cell>
          <cell r="CF11">
            <v>2785</v>
          </cell>
          <cell r="CG11">
            <v>2772</v>
          </cell>
          <cell r="CH11">
            <v>2768</v>
          </cell>
          <cell r="CI11">
            <v>2801</v>
          </cell>
          <cell r="CJ11">
            <v>6</v>
          </cell>
          <cell r="CK11">
            <v>7</v>
          </cell>
          <cell r="CL11">
            <v>8</v>
          </cell>
          <cell r="CM11">
            <v>8</v>
          </cell>
          <cell r="CN11">
            <v>8</v>
          </cell>
          <cell r="CO11">
            <v>9</v>
          </cell>
          <cell r="CP11">
            <v>7</v>
          </cell>
          <cell r="CQ11">
            <v>5</v>
          </cell>
          <cell r="CR11">
            <v>5</v>
          </cell>
          <cell r="CS11">
            <v>6</v>
          </cell>
          <cell r="CT11">
            <v>5</v>
          </cell>
          <cell r="CU11">
            <v>5</v>
          </cell>
          <cell r="CV11">
            <v>5</v>
          </cell>
          <cell r="CW11">
            <v>4</v>
          </cell>
          <cell r="CX11">
            <v>4</v>
          </cell>
          <cell r="CY11">
            <v>4</v>
          </cell>
          <cell r="CZ11">
            <v>4</v>
          </cell>
          <cell r="DA11">
            <v>4</v>
          </cell>
          <cell r="DB11">
            <v>3</v>
          </cell>
          <cell r="DC11">
            <v>2</v>
          </cell>
          <cell r="DD11">
            <v>1</v>
          </cell>
          <cell r="DE11">
            <v>2</v>
          </cell>
          <cell r="DF11">
            <v>3</v>
          </cell>
          <cell r="DG11">
            <v>3</v>
          </cell>
          <cell r="DH11">
            <v>734</v>
          </cell>
          <cell r="DI11">
            <v>709</v>
          </cell>
          <cell r="DJ11">
            <v>656</v>
          </cell>
          <cell r="DK11">
            <v>658</v>
          </cell>
          <cell r="DL11">
            <v>634</v>
          </cell>
          <cell r="DM11">
            <v>646</v>
          </cell>
          <cell r="DN11">
            <v>665</v>
          </cell>
          <cell r="DO11">
            <v>635</v>
          </cell>
          <cell r="DP11">
            <v>637</v>
          </cell>
          <cell r="DQ11">
            <v>586</v>
          </cell>
          <cell r="DR11">
            <v>580</v>
          </cell>
          <cell r="DS11">
            <v>570</v>
          </cell>
          <cell r="DT11">
            <v>4734</v>
          </cell>
          <cell r="DU11">
            <v>4724</v>
          </cell>
          <cell r="DV11">
            <v>4739</v>
          </cell>
          <cell r="DW11">
            <v>4716</v>
          </cell>
          <cell r="DX11">
            <v>4625</v>
          </cell>
          <cell r="DY11">
            <v>4564</v>
          </cell>
          <cell r="DZ11">
            <v>4552</v>
          </cell>
          <cell r="EA11">
            <v>4550</v>
          </cell>
          <cell r="EB11">
            <v>4487</v>
          </cell>
          <cell r="EC11">
            <v>4546</v>
          </cell>
          <cell r="ED11">
            <v>4546</v>
          </cell>
          <cell r="EE11">
            <v>4604</v>
          </cell>
          <cell r="EF11">
            <v>5468</v>
          </cell>
          <cell r="EG11">
            <v>5433</v>
          </cell>
          <cell r="EH11">
            <v>5395</v>
          </cell>
          <cell r="EI11">
            <v>5374</v>
          </cell>
          <cell r="EJ11">
            <v>5259</v>
          </cell>
          <cell r="EK11">
            <v>5210</v>
          </cell>
          <cell r="EL11">
            <v>5217</v>
          </cell>
          <cell r="EM11">
            <v>5185</v>
          </cell>
          <cell r="EN11">
            <v>5124</v>
          </cell>
          <cell r="EO11">
            <v>5132</v>
          </cell>
          <cell r="EP11">
            <v>5126</v>
          </cell>
          <cell r="EQ11">
            <v>5174</v>
          </cell>
          <cell r="ER11">
            <v>2</v>
          </cell>
          <cell r="ES11">
            <v>2</v>
          </cell>
          <cell r="ET11">
            <v>2</v>
          </cell>
          <cell r="EU11">
            <v>2</v>
          </cell>
          <cell r="EV11">
            <v>2</v>
          </cell>
          <cell r="EW11">
            <v>2</v>
          </cell>
          <cell r="EX11">
            <v>2</v>
          </cell>
          <cell r="EY11">
            <v>0</v>
          </cell>
          <cell r="EZ11">
            <v>0</v>
          </cell>
          <cell r="FA11">
            <v>0</v>
          </cell>
          <cell r="FB11">
            <v>0</v>
          </cell>
          <cell r="FC11">
            <v>0</v>
          </cell>
          <cell r="FD11">
            <v>1</v>
          </cell>
          <cell r="FE11">
            <v>1</v>
          </cell>
          <cell r="FF11">
            <v>1</v>
          </cell>
          <cell r="FG11">
            <v>1</v>
          </cell>
          <cell r="FH11">
            <v>1</v>
          </cell>
          <cell r="FI11">
            <v>1</v>
          </cell>
          <cell r="FJ11">
            <v>1</v>
          </cell>
          <cell r="FK11">
            <v>0</v>
          </cell>
          <cell r="FL11">
            <v>0</v>
          </cell>
          <cell r="FM11">
            <v>0</v>
          </cell>
          <cell r="FN11">
            <v>0</v>
          </cell>
          <cell r="FO11">
            <v>0</v>
          </cell>
          <cell r="FP11">
            <v>14</v>
          </cell>
          <cell r="FQ11">
            <v>13</v>
          </cell>
          <cell r="FR11">
            <v>14</v>
          </cell>
          <cell r="FS11">
            <v>14</v>
          </cell>
          <cell r="FT11">
            <v>14</v>
          </cell>
          <cell r="FU11">
            <v>18</v>
          </cell>
          <cell r="FV11">
            <v>14</v>
          </cell>
          <cell r="FW11">
            <v>12</v>
          </cell>
          <cell r="FX11">
            <v>12</v>
          </cell>
          <cell r="FY11">
            <v>13</v>
          </cell>
          <cell r="FZ11">
            <v>9</v>
          </cell>
          <cell r="GA11">
            <v>9</v>
          </cell>
          <cell r="GB11">
            <v>7</v>
          </cell>
          <cell r="GC11">
            <v>8</v>
          </cell>
          <cell r="GD11">
            <v>10</v>
          </cell>
          <cell r="GE11">
            <v>10</v>
          </cell>
          <cell r="GF11">
            <v>10</v>
          </cell>
          <cell r="GG11">
            <v>10</v>
          </cell>
          <cell r="GH11">
            <v>8</v>
          </cell>
          <cell r="GI11">
            <v>7</v>
          </cell>
          <cell r="GJ11">
            <v>7</v>
          </cell>
          <cell r="GK11">
            <v>8</v>
          </cell>
          <cell r="GL11">
            <v>7</v>
          </cell>
          <cell r="GM11">
            <v>7</v>
          </cell>
          <cell r="GN11">
            <v>16</v>
          </cell>
          <cell r="GO11">
            <v>15</v>
          </cell>
          <cell r="GP11">
            <v>16</v>
          </cell>
          <cell r="GQ11">
            <v>16</v>
          </cell>
          <cell r="GR11">
            <v>16</v>
          </cell>
          <cell r="GS11">
            <v>20</v>
          </cell>
          <cell r="GT11">
            <v>16</v>
          </cell>
          <cell r="GU11">
            <v>12</v>
          </cell>
          <cell r="GV11">
            <v>12</v>
          </cell>
          <cell r="GW11">
            <v>13</v>
          </cell>
          <cell r="GX11">
            <v>9</v>
          </cell>
          <cell r="GY11">
            <v>9</v>
          </cell>
          <cell r="GZ11">
            <v>8</v>
          </cell>
          <cell r="HA11">
            <v>9</v>
          </cell>
          <cell r="HB11">
            <v>11</v>
          </cell>
          <cell r="HC11">
            <v>11</v>
          </cell>
          <cell r="HD11">
            <v>11</v>
          </cell>
          <cell r="HE11">
            <v>11</v>
          </cell>
          <cell r="HF11">
            <v>9</v>
          </cell>
          <cell r="HG11">
            <v>7</v>
          </cell>
          <cell r="HH11">
            <v>7</v>
          </cell>
          <cell r="HI11">
            <v>8</v>
          </cell>
          <cell r="HJ11">
            <v>7</v>
          </cell>
          <cell r="HK11">
            <v>7</v>
          </cell>
          <cell r="HL11">
            <v>0</v>
          </cell>
          <cell r="HM11">
            <v>0</v>
          </cell>
          <cell r="HN11">
            <v>0</v>
          </cell>
          <cell r="HO11">
            <v>0</v>
          </cell>
          <cell r="HP11">
            <v>0</v>
          </cell>
          <cell r="HQ11">
            <v>0</v>
          </cell>
          <cell r="HR11">
            <v>0</v>
          </cell>
          <cell r="HS11">
            <v>0</v>
          </cell>
          <cell r="HT11">
            <v>0</v>
          </cell>
          <cell r="HU11">
            <v>0</v>
          </cell>
          <cell r="HV11">
            <v>0</v>
          </cell>
          <cell r="HW11">
            <v>0</v>
          </cell>
          <cell r="HX11">
            <v>6</v>
          </cell>
          <cell r="HY11">
            <v>5</v>
          </cell>
          <cell r="HZ11">
            <v>5</v>
          </cell>
          <cell r="IA11">
            <v>5</v>
          </cell>
          <cell r="IB11">
            <v>5</v>
          </cell>
          <cell r="IC11">
            <v>5</v>
          </cell>
          <cell r="ID11">
            <v>4</v>
          </cell>
          <cell r="IE11">
            <v>3</v>
          </cell>
          <cell r="IF11">
            <v>2</v>
          </cell>
          <cell r="IG11">
            <v>3</v>
          </cell>
          <cell r="IH11">
            <v>4</v>
          </cell>
          <cell r="II11">
            <v>4</v>
          </cell>
          <cell r="IJ11">
            <v>6</v>
          </cell>
          <cell r="IK11">
            <v>5</v>
          </cell>
          <cell r="IL11">
            <v>5</v>
          </cell>
          <cell r="IM11">
            <v>5</v>
          </cell>
          <cell r="IN11">
            <v>5</v>
          </cell>
          <cell r="IO11">
            <v>5</v>
          </cell>
          <cell r="IP11">
            <v>4</v>
          </cell>
          <cell r="IQ11">
            <v>3</v>
          </cell>
          <cell r="IR11">
            <v>2</v>
          </cell>
          <cell r="IS11">
            <v>3</v>
          </cell>
          <cell r="IT11">
            <v>4</v>
          </cell>
          <cell r="IU11">
            <v>4</v>
          </cell>
          <cell r="IV11">
            <v>0</v>
          </cell>
          <cell r="IW11">
            <v>0</v>
          </cell>
          <cell r="IX11">
            <v>0</v>
          </cell>
          <cell r="IY11">
            <v>0</v>
          </cell>
          <cell r="IZ11">
            <v>0</v>
          </cell>
          <cell r="JA11">
            <v>0</v>
          </cell>
          <cell r="JB11">
            <v>0</v>
          </cell>
          <cell r="JC11">
            <v>0</v>
          </cell>
          <cell r="JD11">
            <v>0</v>
          </cell>
          <cell r="JE11">
            <v>0</v>
          </cell>
          <cell r="JF11">
            <v>0</v>
          </cell>
          <cell r="JG11">
            <v>0</v>
          </cell>
          <cell r="JH11">
            <v>0</v>
          </cell>
          <cell r="JI11">
            <v>0</v>
          </cell>
          <cell r="JJ11">
            <v>0</v>
          </cell>
          <cell r="JK11">
            <v>0</v>
          </cell>
          <cell r="JL11">
            <v>0</v>
          </cell>
          <cell r="JM11">
            <v>0</v>
          </cell>
          <cell r="JN11">
            <v>0</v>
          </cell>
          <cell r="JO11">
            <v>0</v>
          </cell>
          <cell r="JP11">
            <v>0</v>
          </cell>
          <cell r="JQ11">
            <v>0</v>
          </cell>
          <cell r="JR11">
            <v>0</v>
          </cell>
          <cell r="JS11">
            <v>0</v>
          </cell>
          <cell r="JT11">
            <v>0</v>
          </cell>
          <cell r="JU11">
            <v>0</v>
          </cell>
          <cell r="JV11">
            <v>0</v>
          </cell>
          <cell r="JW11">
            <v>0</v>
          </cell>
          <cell r="JX11">
            <v>0</v>
          </cell>
          <cell r="JY11">
            <v>0</v>
          </cell>
          <cell r="JZ11">
            <v>0</v>
          </cell>
          <cell r="KA11">
            <v>0</v>
          </cell>
          <cell r="KB11">
            <v>0</v>
          </cell>
          <cell r="KC11">
            <v>0</v>
          </cell>
          <cell r="KD11">
            <v>0</v>
          </cell>
          <cell r="KE11">
            <v>0</v>
          </cell>
          <cell r="KF11">
            <v>3054</v>
          </cell>
          <cell r="KG11">
            <v>3039</v>
          </cell>
          <cell r="KH11">
            <v>3133</v>
          </cell>
          <cell r="KI11">
            <v>4572</v>
          </cell>
          <cell r="KJ11">
            <v>2985</v>
          </cell>
          <cell r="KK11">
            <v>2931</v>
          </cell>
          <cell r="KL11">
            <v>2934</v>
          </cell>
          <cell r="KM11">
            <v>2962</v>
          </cell>
          <cell r="KN11">
            <v>2929</v>
          </cell>
          <cell r="KO11">
            <v>2907</v>
          </cell>
          <cell r="KP11">
            <v>2913</v>
          </cell>
          <cell r="KQ11">
            <v>2925</v>
          </cell>
          <cell r="KR11">
            <v>3054</v>
          </cell>
          <cell r="KS11">
            <v>3039</v>
          </cell>
          <cell r="KT11">
            <v>3133</v>
          </cell>
          <cell r="KU11">
            <v>4572</v>
          </cell>
          <cell r="KV11">
            <v>2985</v>
          </cell>
          <cell r="KW11">
            <v>2931</v>
          </cell>
          <cell r="KX11">
            <v>2934</v>
          </cell>
          <cell r="KY11">
            <v>2962</v>
          </cell>
          <cell r="KZ11">
            <v>2929</v>
          </cell>
          <cell r="LA11">
            <v>2907</v>
          </cell>
          <cell r="LB11">
            <v>2913</v>
          </cell>
          <cell r="LC11">
            <v>2925</v>
          </cell>
          <cell r="LD11">
            <v>0</v>
          </cell>
          <cell r="LE11">
            <v>0</v>
          </cell>
          <cell r="LF11">
            <v>0</v>
          </cell>
          <cell r="LG11">
            <v>0</v>
          </cell>
          <cell r="LH11">
            <v>0</v>
          </cell>
          <cell r="LI11">
            <v>0</v>
          </cell>
          <cell r="LJ11">
            <v>0</v>
          </cell>
          <cell r="LK11">
            <v>0</v>
          </cell>
          <cell r="LL11">
            <v>0</v>
          </cell>
          <cell r="LM11">
            <v>0</v>
          </cell>
          <cell r="LN11">
            <v>0</v>
          </cell>
          <cell r="LO11">
            <v>0</v>
          </cell>
          <cell r="LP11">
            <v>733131</v>
          </cell>
          <cell r="LQ11">
            <v>722787</v>
          </cell>
          <cell r="LR11">
            <v>737954</v>
          </cell>
          <cell r="LS11">
            <v>826567</v>
          </cell>
          <cell r="LT11">
            <v>708116</v>
          </cell>
          <cell r="LU11">
            <v>699551</v>
          </cell>
          <cell r="LV11">
            <v>700991</v>
          </cell>
          <cell r="LW11">
            <v>698280</v>
          </cell>
          <cell r="LX11">
            <v>688640</v>
          </cell>
          <cell r="LY11">
            <v>681730</v>
          </cell>
          <cell r="LZ11">
            <v>681343</v>
          </cell>
          <cell r="MA11">
            <v>683335</v>
          </cell>
          <cell r="MB11">
            <v>1824</v>
          </cell>
          <cell r="MC11">
            <v>1410</v>
          </cell>
          <cell r="MD11">
            <v>1733</v>
          </cell>
          <cell r="ME11">
            <v>2020</v>
          </cell>
          <cell r="MF11">
            <v>1958</v>
          </cell>
          <cell r="MG11">
            <v>1895</v>
          </cell>
          <cell r="MH11">
            <v>1069</v>
          </cell>
          <cell r="MI11">
            <v>538</v>
          </cell>
          <cell r="MJ11">
            <v>507</v>
          </cell>
          <cell r="MK11">
            <v>1272</v>
          </cell>
          <cell r="ML11">
            <v>1071</v>
          </cell>
          <cell r="MM11">
            <v>1078</v>
          </cell>
          <cell r="MN11">
            <v>734955</v>
          </cell>
          <cell r="MO11">
            <v>724197</v>
          </cell>
          <cell r="MP11">
            <v>739687</v>
          </cell>
          <cell r="MQ11">
            <v>828587</v>
          </cell>
          <cell r="MR11">
            <v>710074</v>
          </cell>
          <cell r="MS11">
            <v>701446</v>
          </cell>
          <cell r="MT11">
            <v>702060</v>
          </cell>
          <cell r="MU11">
            <v>698818</v>
          </cell>
          <cell r="MV11">
            <v>689147</v>
          </cell>
          <cell r="MW11">
            <v>683002</v>
          </cell>
          <cell r="MX11">
            <v>682414</v>
          </cell>
          <cell r="MY11">
            <v>684413</v>
          </cell>
        </row>
        <row r="12">
          <cell r="C12" t="str">
            <v>Colusa</v>
          </cell>
          <cell r="D12">
            <v>93</v>
          </cell>
          <cell r="E12">
            <v>90</v>
          </cell>
          <cell r="F12">
            <v>83</v>
          </cell>
          <cell r="G12">
            <v>82</v>
          </cell>
          <cell r="H12">
            <v>88</v>
          </cell>
          <cell r="I12">
            <v>87</v>
          </cell>
          <cell r="J12">
            <v>87</v>
          </cell>
          <cell r="K12">
            <v>93</v>
          </cell>
          <cell r="L12">
            <v>93</v>
          </cell>
          <cell r="M12">
            <v>88</v>
          </cell>
          <cell r="N12">
            <v>81</v>
          </cell>
          <cell r="O12">
            <v>78</v>
          </cell>
          <cell r="P12">
            <v>0</v>
          </cell>
          <cell r="Q12">
            <v>1</v>
          </cell>
          <cell r="R12">
            <v>2</v>
          </cell>
          <cell r="S12">
            <v>1</v>
          </cell>
          <cell r="T12">
            <v>2</v>
          </cell>
          <cell r="U12">
            <v>2</v>
          </cell>
          <cell r="V12">
            <v>2</v>
          </cell>
          <cell r="W12">
            <v>2</v>
          </cell>
          <cell r="X12">
            <v>2</v>
          </cell>
          <cell r="Y12">
            <v>3</v>
          </cell>
          <cell r="Z12">
            <v>3</v>
          </cell>
          <cell r="AA12">
            <v>3</v>
          </cell>
          <cell r="AB12">
            <v>0</v>
          </cell>
          <cell r="AC12">
            <v>0</v>
          </cell>
          <cell r="AD12">
            <v>0</v>
          </cell>
          <cell r="AE12">
            <v>0</v>
          </cell>
          <cell r="AF12">
            <v>0</v>
          </cell>
          <cell r="AG12">
            <v>0</v>
          </cell>
          <cell r="AH12">
            <v>0</v>
          </cell>
          <cell r="AI12">
            <v>0</v>
          </cell>
          <cell r="AJ12">
            <v>0</v>
          </cell>
          <cell r="AK12">
            <v>0</v>
          </cell>
          <cell r="AL12">
            <v>0</v>
          </cell>
          <cell r="AM12">
            <v>0</v>
          </cell>
          <cell r="AN12">
            <v>565</v>
          </cell>
          <cell r="AO12">
            <v>551</v>
          </cell>
          <cell r="AP12">
            <v>538</v>
          </cell>
          <cell r="AQ12">
            <v>503</v>
          </cell>
          <cell r="AR12">
            <v>498</v>
          </cell>
          <cell r="AS12">
            <v>508</v>
          </cell>
          <cell r="AT12">
            <v>499</v>
          </cell>
          <cell r="AU12">
            <v>505</v>
          </cell>
          <cell r="AV12">
            <v>505</v>
          </cell>
          <cell r="AW12">
            <v>539</v>
          </cell>
          <cell r="AX12">
            <v>548</v>
          </cell>
          <cell r="AY12">
            <v>554</v>
          </cell>
          <cell r="AZ12">
            <v>2</v>
          </cell>
          <cell r="BA12">
            <v>2</v>
          </cell>
          <cell r="BB12">
            <v>0</v>
          </cell>
          <cell r="BC12">
            <v>1</v>
          </cell>
          <cell r="BD12">
            <v>1</v>
          </cell>
          <cell r="BE12">
            <v>1</v>
          </cell>
          <cell r="BF12">
            <v>1</v>
          </cell>
          <cell r="BG12">
            <v>1</v>
          </cell>
          <cell r="BH12">
            <v>1</v>
          </cell>
          <cell r="BI12">
            <v>1</v>
          </cell>
          <cell r="BJ12">
            <v>1</v>
          </cell>
          <cell r="BK12">
            <v>1</v>
          </cell>
          <cell r="BL12">
            <v>1</v>
          </cell>
          <cell r="BM12">
            <v>1</v>
          </cell>
          <cell r="BN12">
            <v>1</v>
          </cell>
          <cell r="BO12">
            <v>2</v>
          </cell>
          <cell r="BP12">
            <v>2</v>
          </cell>
          <cell r="BQ12">
            <v>1</v>
          </cell>
          <cell r="BR12">
            <v>1</v>
          </cell>
          <cell r="BS12">
            <v>1</v>
          </cell>
          <cell r="BT12">
            <v>1</v>
          </cell>
          <cell r="BU12">
            <v>2</v>
          </cell>
          <cell r="BV12">
            <v>2</v>
          </cell>
          <cell r="BW12">
            <v>2</v>
          </cell>
          <cell r="BX12">
            <v>658</v>
          </cell>
          <cell r="BY12">
            <v>641</v>
          </cell>
          <cell r="BZ12">
            <v>621</v>
          </cell>
          <cell r="CA12">
            <v>585</v>
          </cell>
          <cell r="CB12">
            <v>586</v>
          </cell>
          <cell r="CC12">
            <v>595</v>
          </cell>
          <cell r="CD12">
            <v>586</v>
          </cell>
          <cell r="CE12">
            <v>598</v>
          </cell>
          <cell r="CF12">
            <v>598</v>
          </cell>
          <cell r="CG12">
            <v>627</v>
          </cell>
          <cell r="CH12">
            <v>629</v>
          </cell>
          <cell r="CI12">
            <v>632</v>
          </cell>
          <cell r="CJ12">
            <v>2</v>
          </cell>
          <cell r="CK12">
            <v>3</v>
          </cell>
          <cell r="CL12">
            <v>2</v>
          </cell>
          <cell r="CM12">
            <v>2</v>
          </cell>
          <cell r="CN12">
            <v>3</v>
          </cell>
          <cell r="CO12">
            <v>3</v>
          </cell>
          <cell r="CP12">
            <v>3</v>
          </cell>
          <cell r="CQ12">
            <v>3</v>
          </cell>
          <cell r="CR12">
            <v>3</v>
          </cell>
          <cell r="CS12">
            <v>4</v>
          </cell>
          <cell r="CT12">
            <v>4</v>
          </cell>
          <cell r="CU12">
            <v>4</v>
          </cell>
          <cell r="CV12">
            <v>1</v>
          </cell>
          <cell r="CW12">
            <v>1</v>
          </cell>
          <cell r="CX12">
            <v>1</v>
          </cell>
          <cell r="CY12">
            <v>2</v>
          </cell>
          <cell r="CZ12">
            <v>2</v>
          </cell>
          <cell r="DA12">
            <v>1</v>
          </cell>
          <cell r="DB12">
            <v>1</v>
          </cell>
          <cell r="DC12">
            <v>1</v>
          </cell>
          <cell r="DD12">
            <v>1</v>
          </cell>
          <cell r="DE12">
            <v>2</v>
          </cell>
          <cell r="DF12">
            <v>2</v>
          </cell>
          <cell r="DG12">
            <v>2</v>
          </cell>
          <cell r="DH12">
            <v>241</v>
          </cell>
          <cell r="DI12">
            <v>238</v>
          </cell>
          <cell r="DJ12">
            <v>217</v>
          </cell>
          <cell r="DK12">
            <v>220</v>
          </cell>
          <cell r="DL12">
            <v>233</v>
          </cell>
          <cell r="DM12">
            <v>225</v>
          </cell>
          <cell r="DN12">
            <v>228</v>
          </cell>
          <cell r="DO12">
            <v>242</v>
          </cell>
          <cell r="DP12">
            <v>242</v>
          </cell>
          <cell r="DQ12">
            <v>232</v>
          </cell>
          <cell r="DR12">
            <v>209</v>
          </cell>
          <cell r="DS12">
            <v>202</v>
          </cell>
          <cell r="DT12">
            <v>1311</v>
          </cell>
          <cell r="DU12">
            <v>1254</v>
          </cell>
          <cell r="DV12">
            <v>1202</v>
          </cell>
          <cell r="DW12">
            <v>1089</v>
          </cell>
          <cell r="DX12">
            <v>1081</v>
          </cell>
          <cell r="DY12">
            <v>1112</v>
          </cell>
          <cell r="DZ12">
            <v>1086</v>
          </cell>
          <cell r="EA12">
            <v>1122</v>
          </cell>
          <cell r="EB12">
            <v>1122</v>
          </cell>
          <cell r="EC12">
            <v>1184</v>
          </cell>
          <cell r="ED12">
            <v>1218</v>
          </cell>
          <cell r="EE12">
            <v>1222</v>
          </cell>
          <cell r="EF12">
            <v>1552</v>
          </cell>
          <cell r="EG12">
            <v>1492</v>
          </cell>
          <cell r="EH12">
            <v>1419</v>
          </cell>
          <cell r="EI12">
            <v>1309</v>
          </cell>
          <cell r="EJ12">
            <v>1314</v>
          </cell>
          <cell r="EK12">
            <v>1337</v>
          </cell>
          <cell r="EL12">
            <v>1314</v>
          </cell>
          <cell r="EM12">
            <v>1364</v>
          </cell>
          <cell r="EN12">
            <v>1364</v>
          </cell>
          <cell r="EO12">
            <v>1416</v>
          </cell>
          <cell r="EP12">
            <v>1427</v>
          </cell>
          <cell r="EQ12">
            <v>1424</v>
          </cell>
          <cell r="ER12">
            <v>0</v>
          </cell>
          <cell r="ES12">
            <v>2</v>
          </cell>
          <cell r="ET12">
            <v>4</v>
          </cell>
          <cell r="EU12">
            <v>2</v>
          </cell>
          <cell r="EV12">
            <v>4</v>
          </cell>
          <cell r="EW12">
            <v>4</v>
          </cell>
          <cell r="EX12">
            <v>4</v>
          </cell>
          <cell r="EY12">
            <v>4</v>
          </cell>
          <cell r="EZ12">
            <v>4</v>
          </cell>
          <cell r="FA12">
            <v>9</v>
          </cell>
          <cell r="FB12">
            <v>8</v>
          </cell>
          <cell r="FC12">
            <v>8</v>
          </cell>
          <cell r="FD12">
            <v>0</v>
          </cell>
          <cell r="FE12">
            <v>1</v>
          </cell>
          <cell r="FF12">
            <v>2</v>
          </cell>
          <cell r="FG12">
            <v>1</v>
          </cell>
          <cell r="FH12">
            <v>2</v>
          </cell>
          <cell r="FI12">
            <v>2</v>
          </cell>
          <cell r="FJ12">
            <v>2</v>
          </cell>
          <cell r="FK12">
            <v>2</v>
          </cell>
          <cell r="FL12">
            <v>2</v>
          </cell>
          <cell r="FM12">
            <v>3</v>
          </cell>
          <cell r="FN12">
            <v>3</v>
          </cell>
          <cell r="FO12">
            <v>3</v>
          </cell>
          <cell r="FP12">
            <v>7</v>
          </cell>
          <cell r="FQ12">
            <v>7</v>
          </cell>
          <cell r="FR12">
            <v>0</v>
          </cell>
          <cell r="FS12">
            <v>2</v>
          </cell>
          <cell r="FT12">
            <v>2</v>
          </cell>
          <cell r="FU12">
            <v>2</v>
          </cell>
          <cell r="FV12">
            <v>2</v>
          </cell>
          <cell r="FW12">
            <v>2</v>
          </cell>
          <cell r="FX12">
            <v>2</v>
          </cell>
          <cell r="FY12">
            <v>2</v>
          </cell>
          <cell r="FZ12">
            <v>2</v>
          </cell>
          <cell r="GA12">
            <v>2</v>
          </cell>
          <cell r="GB12">
            <v>2</v>
          </cell>
          <cell r="GC12">
            <v>2</v>
          </cell>
          <cell r="GD12">
            <v>0</v>
          </cell>
          <cell r="GE12">
            <v>1</v>
          </cell>
          <cell r="GF12">
            <v>1</v>
          </cell>
          <cell r="GG12">
            <v>1</v>
          </cell>
          <cell r="GH12">
            <v>1</v>
          </cell>
          <cell r="GI12">
            <v>1</v>
          </cell>
          <cell r="GJ12">
            <v>1</v>
          </cell>
          <cell r="GK12">
            <v>1</v>
          </cell>
          <cell r="GL12">
            <v>1</v>
          </cell>
          <cell r="GM12">
            <v>1</v>
          </cell>
          <cell r="GN12">
            <v>7</v>
          </cell>
          <cell r="GO12">
            <v>9</v>
          </cell>
          <cell r="GP12">
            <v>4</v>
          </cell>
          <cell r="GQ12">
            <v>4</v>
          </cell>
          <cell r="GR12">
            <v>6</v>
          </cell>
          <cell r="GS12">
            <v>6</v>
          </cell>
          <cell r="GT12">
            <v>6</v>
          </cell>
          <cell r="GU12">
            <v>6</v>
          </cell>
          <cell r="GV12">
            <v>6</v>
          </cell>
          <cell r="GW12">
            <v>11</v>
          </cell>
          <cell r="GX12">
            <v>10</v>
          </cell>
          <cell r="GY12">
            <v>10</v>
          </cell>
          <cell r="GZ12">
            <v>2</v>
          </cell>
          <cell r="HA12">
            <v>3</v>
          </cell>
          <cell r="HB12">
            <v>2</v>
          </cell>
          <cell r="HC12">
            <v>2</v>
          </cell>
          <cell r="HD12">
            <v>3</v>
          </cell>
          <cell r="HE12">
            <v>3</v>
          </cell>
          <cell r="HF12">
            <v>3</v>
          </cell>
          <cell r="HG12">
            <v>3</v>
          </cell>
          <cell r="HH12">
            <v>3</v>
          </cell>
          <cell r="HI12">
            <v>4</v>
          </cell>
          <cell r="HJ12">
            <v>4</v>
          </cell>
          <cell r="HK12">
            <v>4</v>
          </cell>
          <cell r="HL12">
            <v>0</v>
          </cell>
          <cell r="HM12">
            <v>0</v>
          </cell>
          <cell r="HN12">
            <v>0</v>
          </cell>
          <cell r="HO12">
            <v>0</v>
          </cell>
          <cell r="HP12">
            <v>0</v>
          </cell>
          <cell r="HQ12">
            <v>0</v>
          </cell>
          <cell r="HR12">
            <v>0</v>
          </cell>
          <cell r="HS12">
            <v>0</v>
          </cell>
          <cell r="HT12">
            <v>0</v>
          </cell>
          <cell r="HU12">
            <v>0</v>
          </cell>
          <cell r="HV12">
            <v>0</v>
          </cell>
          <cell r="HW12">
            <v>0</v>
          </cell>
          <cell r="HX12">
            <v>2</v>
          </cell>
          <cell r="HY12">
            <v>2</v>
          </cell>
          <cell r="HZ12">
            <v>2</v>
          </cell>
          <cell r="IA12">
            <v>4</v>
          </cell>
          <cell r="IB12">
            <v>4</v>
          </cell>
          <cell r="IC12">
            <v>2</v>
          </cell>
          <cell r="ID12">
            <v>2</v>
          </cell>
          <cell r="IE12">
            <v>2</v>
          </cell>
          <cell r="IF12">
            <v>2</v>
          </cell>
          <cell r="IG12">
            <v>3</v>
          </cell>
          <cell r="IH12">
            <v>3</v>
          </cell>
          <cell r="II12">
            <v>3</v>
          </cell>
          <cell r="IJ12">
            <v>2</v>
          </cell>
          <cell r="IK12">
            <v>2</v>
          </cell>
          <cell r="IL12">
            <v>2</v>
          </cell>
          <cell r="IM12">
            <v>4</v>
          </cell>
          <cell r="IN12">
            <v>4</v>
          </cell>
          <cell r="IO12">
            <v>2</v>
          </cell>
          <cell r="IP12">
            <v>2</v>
          </cell>
          <cell r="IQ12">
            <v>2</v>
          </cell>
          <cell r="IR12">
            <v>2</v>
          </cell>
          <cell r="IS12">
            <v>3</v>
          </cell>
          <cell r="IT12">
            <v>3</v>
          </cell>
          <cell r="IU12">
            <v>3</v>
          </cell>
          <cell r="IV12">
            <v>0</v>
          </cell>
          <cell r="IW12">
            <v>0</v>
          </cell>
          <cell r="IX12">
            <v>0</v>
          </cell>
          <cell r="IY12">
            <v>0</v>
          </cell>
          <cell r="IZ12">
            <v>0</v>
          </cell>
          <cell r="JA12">
            <v>0</v>
          </cell>
          <cell r="JB12">
            <v>0</v>
          </cell>
          <cell r="JC12">
            <v>0</v>
          </cell>
          <cell r="JD12">
            <v>0</v>
          </cell>
          <cell r="JE12">
            <v>0</v>
          </cell>
          <cell r="JF12">
            <v>0</v>
          </cell>
          <cell r="JG12">
            <v>0</v>
          </cell>
          <cell r="JH12">
            <v>0</v>
          </cell>
          <cell r="JI12">
            <v>0</v>
          </cell>
          <cell r="JJ12">
            <v>0</v>
          </cell>
          <cell r="JK12">
            <v>0</v>
          </cell>
          <cell r="JL12">
            <v>0</v>
          </cell>
          <cell r="JM12">
            <v>0</v>
          </cell>
          <cell r="JN12">
            <v>0</v>
          </cell>
          <cell r="JO12">
            <v>0</v>
          </cell>
          <cell r="JP12">
            <v>0</v>
          </cell>
          <cell r="JQ12">
            <v>0</v>
          </cell>
          <cell r="JR12">
            <v>0</v>
          </cell>
          <cell r="JS12">
            <v>0</v>
          </cell>
          <cell r="JT12">
            <v>0</v>
          </cell>
          <cell r="JU12">
            <v>0</v>
          </cell>
          <cell r="JV12">
            <v>0</v>
          </cell>
          <cell r="JW12">
            <v>0</v>
          </cell>
          <cell r="JX12">
            <v>0</v>
          </cell>
          <cell r="JY12">
            <v>0</v>
          </cell>
          <cell r="JZ12">
            <v>0</v>
          </cell>
          <cell r="KA12">
            <v>0</v>
          </cell>
          <cell r="KB12">
            <v>0</v>
          </cell>
          <cell r="KC12">
            <v>0</v>
          </cell>
          <cell r="KD12">
            <v>0</v>
          </cell>
          <cell r="KE12">
            <v>0</v>
          </cell>
          <cell r="KF12">
            <v>704</v>
          </cell>
          <cell r="KG12">
            <v>689</v>
          </cell>
          <cell r="KH12">
            <v>649</v>
          </cell>
          <cell r="KI12">
            <v>806</v>
          </cell>
          <cell r="KJ12">
            <v>638</v>
          </cell>
          <cell r="KK12">
            <v>652</v>
          </cell>
          <cell r="KL12">
            <v>663</v>
          </cell>
          <cell r="KM12">
            <v>681</v>
          </cell>
          <cell r="KN12">
            <v>681</v>
          </cell>
          <cell r="KO12">
            <v>686</v>
          </cell>
          <cell r="KP12">
            <v>688</v>
          </cell>
          <cell r="KQ12">
            <v>694</v>
          </cell>
          <cell r="KR12">
            <v>704</v>
          </cell>
          <cell r="KS12">
            <v>689</v>
          </cell>
          <cell r="KT12">
            <v>649</v>
          </cell>
          <cell r="KU12">
            <v>806</v>
          </cell>
          <cell r="KV12">
            <v>638</v>
          </cell>
          <cell r="KW12">
            <v>652</v>
          </cell>
          <cell r="KX12">
            <v>663</v>
          </cell>
          <cell r="KY12">
            <v>681</v>
          </cell>
          <cell r="KZ12">
            <v>681</v>
          </cell>
          <cell r="LA12">
            <v>686</v>
          </cell>
          <cell r="LB12">
            <v>688</v>
          </cell>
          <cell r="LC12">
            <v>694</v>
          </cell>
          <cell r="LD12">
            <v>0</v>
          </cell>
          <cell r="LE12">
            <v>0</v>
          </cell>
          <cell r="LF12">
            <v>0</v>
          </cell>
          <cell r="LG12">
            <v>0</v>
          </cell>
          <cell r="LH12">
            <v>0</v>
          </cell>
          <cell r="LI12">
            <v>0</v>
          </cell>
          <cell r="LJ12">
            <v>0</v>
          </cell>
          <cell r="LK12">
            <v>0</v>
          </cell>
          <cell r="LL12">
            <v>0</v>
          </cell>
          <cell r="LM12">
            <v>0</v>
          </cell>
          <cell r="LN12">
            <v>0</v>
          </cell>
          <cell r="LO12">
            <v>0</v>
          </cell>
          <cell r="LP12">
            <v>201160</v>
          </cell>
          <cell r="LQ12">
            <v>196105</v>
          </cell>
          <cell r="LR12">
            <v>181266</v>
          </cell>
          <cell r="LS12">
            <v>172863</v>
          </cell>
          <cell r="LT12">
            <v>177288</v>
          </cell>
          <cell r="LU12">
            <v>183977</v>
          </cell>
          <cell r="LV12">
            <v>186179</v>
          </cell>
          <cell r="LW12">
            <v>192681</v>
          </cell>
          <cell r="LX12">
            <v>192085</v>
          </cell>
          <cell r="LY12">
            <v>184871</v>
          </cell>
          <cell r="LZ12">
            <v>187075</v>
          </cell>
          <cell r="MA12">
            <v>185737</v>
          </cell>
          <cell r="MB12">
            <v>429</v>
          </cell>
          <cell r="MC12">
            <v>429</v>
          </cell>
          <cell r="MD12">
            <v>491</v>
          </cell>
          <cell r="ME12">
            <v>437</v>
          </cell>
          <cell r="MF12">
            <v>583</v>
          </cell>
          <cell r="MG12">
            <v>367</v>
          </cell>
          <cell r="MH12">
            <v>367</v>
          </cell>
          <cell r="MI12">
            <v>367</v>
          </cell>
          <cell r="MJ12">
            <v>367</v>
          </cell>
          <cell r="MK12">
            <v>572</v>
          </cell>
          <cell r="ML12">
            <v>650</v>
          </cell>
          <cell r="MM12">
            <v>650</v>
          </cell>
          <cell r="MN12">
            <v>201589</v>
          </cell>
          <cell r="MO12">
            <v>196534</v>
          </cell>
          <cell r="MP12">
            <v>181757</v>
          </cell>
          <cell r="MQ12">
            <v>173300</v>
          </cell>
          <cell r="MR12">
            <v>177871</v>
          </cell>
          <cell r="MS12">
            <v>184344</v>
          </cell>
          <cell r="MT12">
            <v>186546</v>
          </cell>
          <cell r="MU12">
            <v>193048</v>
          </cell>
          <cell r="MV12">
            <v>192452</v>
          </cell>
          <cell r="MW12">
            <v>185443</v>
          </cell>
          <cell r="MX12">
            <v>187725</v>
          </cell>
          <cell r="MY12">
            <v>186387</v>
          </cell>
        </row>
        <row r="13">
          <cell r="C13" t="str">
            <v>Contra Costa</v>
          </cell>
          <cell r="D13">
            <v>4924</v>
          </cell>
          <cell r="E13">
            <v>4900</v>
          </cell>
          <cell r="F13">
            <v>4849</v>
          </cell>
          <cell r="G13">
            <v>4731</v>
          </cell>
          <cell r="H13">
            <v>4689</v>
          </cell>
          <cell r="I13">
            <v>4615</v>
          </cell>
          <cell r="J13">
            <v>4507</v>
          </cell>
          <cell r="K13">
            <v>4443</v>
          </cell>
          <cell r="L13">
            <v>4333</v>
          </cell>
          <cell r="M13">
            <v>4276</v>
          </cell>
          <cell r="N13">
            <v>4199</v>
          </cell>
          <cell r="O13">
            <v>4165</v>
          </cell>
          <cell r="P13">
            <v>97</v>
          </cell>
          <cell r="Q13">
            <v>95</v>
          </cell>
          <cell r="R13">
            <v>93</v>
          </cell>
          <cell r="S13">
            <v>90</v>
          </cell>
          <cell r="T13">
            <v>91</v>
          </cell>
          <cell r="U13">
            <v>89</v>
          </cell>
          <cell r="V13">
            <v>96</v>
          </cell>
          <cell r="W13">
            <v>97</v>
          </cell>
          <cell r="X13">
            <v>99</v>
          </cell>
          <cell r="Y13">
            <v>101</v>
          </cell>
          <cell r="Z13">
            <v>100</v>
          </cell>
          <cell r="AA13">
            <v>103</v>
          </cell>
          <cell r="AB13">
            <v>1</v>
          </cell>
          <cell r="AC13">
            <v>0</v>
          </cell>
          <cell r="AD13">
            <v>1</v>
          </cell>
          <cell r="AE13">
            <v>1</v>
          </cell>
          <cell r="AF13">
            <v>0</v>
          </cell>
          <cell r="AG13">
            <v>1</v>
          </cell>
          <cell r="AH13">
            <v>3</v>
          </cell>
          <cell r="AI13">
            <v>2</v>
          </cell>
          <cell r="AJ13">
            <v>2</v>
          </cell>
          <cell r="AK13">
            <v>4</v>
          </cell>
          <cell r="AL13">
            <v>1</v>
          </cell>
          <cell r="AM13">
            <v>1</v>
          </cell>
          <cell r="AN13">
            <v>30542</v>
          </cell>
          <cell r="AO13">
            <v>30411</v>
          </cell>
          <cell r="AP13">
            <v>30351</v>
          </cell>
          <cell r="AQ13">
            <v>30494</v>
          </cell>
          <cell r="AR13">
            <v>30404</v>
          </cell>
          <cell r="AS13">
            <v>30424</v>
          </cell>
          <cell r="AT13">
            <v>30036</v>
          </cell>
          <cell r="AU13">
            <v>29974</v>
          </cell>
          <cell r="AV13">
            <v>30033</v>
          </cell>
          <cell r="AW13">
            <v>30007</v>
          </cell>
          <cell r="AX13">
            <v>29904</v>
          </cell>
          <cell r="AY13">
            <v>29604</v>
          </cell>
          <cell r="AZ13">
            <v>369</v>
          </cell>
          <cell r="BA13">
            <v>381</v>
          </cell>
          <cell r="BB13">
            <v>363</v>
          </cell>
          <cell r="BC13">
            <v>375</v>
          </cell>
          <cell r="BD13">
            <v>384</v>
          </cell>
          <cell r="BE13">
            <v>403</v>
          </cell>
          <cell r="BF13">
            <v>390</v>
          </cell>
          <cell r="BG13">
            <v>403</v>
          </cell>
          <cell r="BH13">
            <v>397</v>
          </cell>
          <cell r="BI13">
            <v>398</v>
          </cell>
          <cell r="BJ13">
            <v>393</v>
          </cell>
          <cell r="BK13">
            <v>374</v>
          </cell>
          <cell r="BL13">
            <v>142</v>
          </cell>
          <cell r="BM13">
            <v>137</v>
          </cell>
          <cell r="BN13">
            <v>143</v>
          </cell>
          <cell r="BO13">
            <v>157</v>
          </cell>
          <cell r="BP13">
            <v>155</v>
          </cell>
          <cell r="BQ13">
            <v>165</v>
          </cell>
          <cell r="BR13">
            <v>155</v>
          </cell>
          <cell r="BS13">
            <v>154</v>
          </cell>
          <cell r="BT13">
            <v>157</v>
          </cell>
          <cell r="BU13">
            <v>155</v>
          </cell>
          <cell r="BV13">
            <v>154</v>
          </cell>
          <cell r="BW13">
            <v>156</v>
          </cell>
          <cell r="BX13">
            <v>35466</v>
          </cell>
          <cell r="BY13">
            <v>35311</v>
          </cell>
          <cell r="BZ13">
            <v>35200</v>
          </cell>
          <cell r="CA13">
            <v>35225</v>
          </cell>
          <cell r="CB13">
            <v>35093</v>
          </cell>
          <cell r="CC13">
            <v>35039</v>
          </cell>
          <cell r="CD13">
            <v>34543</v>
          </cell>
          <cell r="CE13">
            <v>34417</v>
          </cell>
          <cell r="CF13">
            <v>34366</v>
          </cell>
          <cell r="CG13">
            <v>34283</v>
          </cell>
          <cell r="CH13">
            <v>34103</v>
          </cell>
          <cell r="CI13">
            <v>33769</v>
          </cell>
          <cell r="CJ13">
            <v>466</v>
          </cell>
          <cell r="CK13">
            <v>476</v>
          </cell>
          <cell r="CL13">
            <v>456</v>
          </cell>
          <cell r="CM13">
            <v>465</v>
          </cell>
          <cell r="CN13">
            <v>475</v>
          </cell>
          <cell r="CO13">
            <v>492</v>
          </cell>
          <cell r="CP13">
            <v>486</v>
          </cell>
          <cell r="CQ13">
            <v>500</v>
          </cell>
          <cell r="CR13">
            <v>496</v>
          </cell>
          <cell r="CS13">
            <v>499</v>
          </cell>
          <cell r="CT13">
            <v>493</v>
          </cell>
          <cell r="CU13">
            <v>477</v>
          </cell>
          <cell r="CV13">
            <v>143</v>
          </cell>
          <cell r="CW13">
            <v>137</v>
          </cell>
          <cell r="CX13">
            <v>144</v>
          </cell>
          <cell r="CY13">
            <v>158</v>
          </cell>
          <cell r="CZ13">
            <v>155</v>
          </cell>
          <cell r="DA13">
            <v>166</v>
          </cell>
          <cell r="DB13">
            <v>158</v>
          </cell>
          <cell r="DC13">
            <v>156</v>
          </cell>
          <cell r="DD13">
            <v>159</v>
          </cell>
          <cell r="DE13">
            <v>159</v>
          </cell>
          <cell r="DF13">
            <v>155</v>
          </cell>
          <cell r="DG13">
            <v>157</v>
          </cell>
          <cell r="DH13">
            <v>11615</v>
          </cell>
          <cell r="DI13">
            <v>11580</v>
          </cell>
          <cell r="DJ13">
            <v>11448</v>
          </cell>
          <cell r="DK13">
            <v>11075</v>
          </cell>
          <cell r="DL13">
            <v>10901</v>
          </cell>
          <cell r="DM13">
            <v>10730</v>
          </cell>
          <cell r="DN13">
            <v>10469</v>
          </cell>
          <cell r="DO13">
            <v>10287</v>
          </cell>
          <cell r="DP13">
            <v>10016</v>
          </cell>
          <cell r="DQ13">
            <v>9905</v>
          </cell>
          <cell r="DR13">
            <v>9694</v>
          </cell>
          <cell r="DS13">
            <v>9583</v>
          </cell>
          <cell r="DT13">
            <v>58926</v>
          </cell>
          <cell r="DU13">
            <v>58934</v>
          </cell>
          <cell r="DV13">
            <v>58748</v>
          </cell>
          <cell r="DW13">
            <v>59056</v>
          </cell>
          <cell r="DX13">
            <v>58957</v>
          </cell>
          <cell r="DY13">
            <v>58838</v>
          </cell>
          <cell r="DZ13">
            <v>58041</v>
          </cell>
          <cell r="EA13">
            <v>57657</v>
          </cell>
          <cell r="EB13">
            <v>57937</v>
          </cell>
          <cell r="EC13">
            <v>57772</v>
          </cell>
          <cell r="ED13">
            <v>57311</v>
          </cell>
          <cell r="EE13">
            <v>56725</v>
          </cell>
          <cell r="EF13">
            <v>70541</v>
          </cell>
          <cell r="EG13">
            <v>70514</v>
          </cell>
          <cell r="EH13">
            <v>70196</v>
          </cell>
          <cell r="EI13">
            <v>70131</v>
          </cell>
          <cell r="EJ13">
            <v>69858</v>
          </cell>
          <cell r="EK13">
            <v>69568</v>
          </cell>
          <cell r="EL13">
            <v>68510</v>
          </cell>
          <cell r="EM13">
            <v>67944</v>
          </cell>
          <cell r="EN13">
            <v>67953</v>
          </cell>
          <cell r="EO13">
            <v>67677</v>
          </cell>
          <cell r="EP13">
            <v>67005</v>
          </cell>
          <cell r="EQ13">
            <v>66308</v>
          </cell>
          <cell r="ER13">
            <v>222</v>
          </cell>
          <cell r="ES13">
            <v>220</v>
          </cell>
          <cell r="ET13">
            <v>213</v>
          </cell>
          <cell r="EU13">
            <v>206</v>
          </cell>
          <cell r="EV13">
            <v>209</v>
          </cell>
          <cell r="EW13">
            <v>215</v>
          </cell>
          <cell r="EX13">
            <v>235</v>
          </cell>
          <cell r="EY13">
            <v>239</v>
          </cell>
          <cell r="EZ13">
            <v>241</v>
          </cell>
          <cell r="FA13">
            <v>241</v>
          </cell>
          <cell r="FB13">
            <v>244</v>
          </cell>
          <cell r="FC13">
            <v>249</v>
          </cell>
          <cell r="FD13">
            <v>136</v>
          </cell>
          <cell r="FE13">
            <v>132</v>
          </cell>
          <cell r="FF13">
            <v>126</v>
          </cell>
          <cell r="FG13">
            <v>122</v>
          </cell>
          <cell r="FH13">
            <v>122</v>
          </cell>
          <cell r="FI13">
            <v>128</v>
          </cell>
          <cell r="FJ13">
            <v>137</v>
          </cell>
          <cell r="FK13">
            <v>139</v>
          </cell>
          <cell r="FL13">
            <v>148</v>
          </cell>
          <cell r="FM13">
            <v>152</v>
          </cell>
          <cell r="FN13">
            <v>152</v>
          </cell>
          <cell r="FO13">
            <v>151</v>
          </cell>
          <cell r="FP13">
            <v>844</v>
          </cell>
          <cell r="FQ13">
            <v>870</v>
          </cell>
          <cell r="FR13">
            <v>825</v>
          </cell>
          <cell r="FS13">
            <v>850</v>
          </cell>
          <cell r="FT13">
            <v>855</v>
          </cell>
          <cell r="FU13">
            <v>906</v>
          </cell>
          <cell r="FV13">
            <v>895</v>
          </cell>
          <cell r="FW13">
            <v>896</v>
          </cell>
          <cell r="FX13">
            <v>889</v>
          </cell>
          <cell r="FY13">
            <v>928</v>
          </cell>
          <cell r="FZ13">
            <v>918</v>
          </cell>
          <cell r="GA13">
            <v>865</v>
          </cell>
          <cell r="GB13">
            <v>442</v>
          </cell>
          <cell r="GC13">
            <v>458</v>
          </cell>
          <cell r="GD13">
            <v>457</v>
          </cell>
          <cell r="GE13">
            <v>471</v>
          </cell>
          <cell r="GF13">
            <v>492</v>
          </cell>
          <cell r="GG13">
            <v>524</v>
          </cell>
          <cell r="GH13">
            <v>518</v>
          </cell>
          <cell r="GI13">
            <v>525</v>
          </cell>
          <cell r="GJ13">
            <v>513</v>
          </cell>
          <cell r="GK13">
            <v>526</v>
          </cell>
          <cell r="GL13">
            <v>523</v>
          </cell>
          <cell r="GM13">
            <v>507</v>
          </cell>
          <cell r="GN13">
            <v>1066</v>
          </cell>
          <cell r="GO13">
            <v>1090</v>
          </cell>
          <cell r="GP13">
            <v>1038</v>
          </cell>
          <cell r="GQ13">
            <v>1056</v>
          </cell>
          <cell r="GR13">
            <v>1064</v>
          </cell>
          <cell r="GS13">
            <v>1121</v>
          </cell>
          <cell r="GT13">
            <v>1130</v>
          </cell>
          <cell r="GU13">
            <v>1135</v>
          </cell>
          <cell r="GV13">
            <v>1130</v>
          </cell>
          <cell r="GW13">
            <v>1169</v>
          </cell>
          <cell r="GX13">
            <v>1162</v>
          </cell>
          <cell r="GY13">
            <v>1114</v>
          </cell>
          <cell r="GZ13">
            <v>578</v>
          </cell>
          <cell r="HA13">
            <v>590</v>
          </cell>
          <cell r="HB13">
            <v>583</v>
          </cell>
          <cell r="HC13">
            <v>593</v>
          </cell>
          <cell r="HD13">
            <v>614</v>
          </cell>
          <cell r="HE13">
            <v>652</v>
          </cell>
          <cell r="HF13">
            <v>655</v>
          </cell>
          <cell r="HG13">
            <v>664</v>
          </cell>
          <cell r="HH13">
            <v>661</v>
          </cell>
          <cell r="HI13">
            <v>678</v>
          </cell>
          <cell r="HJ13">
            <v>675</v>
          </cell>
          <cell r="HK13">
            <v>658</v>
          </cell>
          <cell r="HL13">
            <v>1</v>
          </cell>
          <cell r="HM13">
            <v>0</v>
          </cell>
          <cell r="HN13">
            <v>1</v>
          </cell>
          <cell r="HO13">
            <v>1</v>
          </cell>
          <cell r="HP13">
            <v>0</v>
          </cell>
          <cell r="HQ13">
            <v>3</v>
          </cell>
          <cell r="HR13">
            <v>5</v>
          </cell>
          <cell r="HS13">
            <v>4</v>
          </cell>
          <cell r="HT13">
            <v>4</v>
          </cell>
          <cell r="HU13">
            <v>8</v>
          </cell>
          <cell r="HV13">
            <v>1</v>
          </cell>
          <cell r="HW13">
            <v>1</v>
          </cell>
          <cell r="HX13">
            <v>176</v>
          </cell>
          <cell r="HY13">
            <v>172</v>
          </cell>
          <cell r="HZ13">
            <v>176</v>
          </cell>
          <cell r="IA13">
            <v>196</v>
          </cell>
          <cell r="IB13">
            <v>193</v>
          </cell>
          <cell r="IC13">
            <v>203</v>
          </cell>
          <cell r="ID13">
            <v>193</v>
          </cell>
          <cell r="IE13">
            <v>195</v>
          </cell>
          <cell r="IF13">
            <v>203</v>
          </cell>
          <cell r="IG13">
            <v>204</v>
          </cell>
          <cell r="IH13">
            <v>202</v>
          </cell>
          <cell r="II13">
            <v>207</v>
          </cell>
          <cell r="IJ13">
            <v>177</v>
          </cell>
          <cell r="IK13">
            <v>172</v>
          </cell>
          <cell r="IL13">
            <v>177</v>
          </cell>
          <cell r="IM13">
            <v>197</v>
          </cell>
          <cell r="IN13">
            <v>193</v>
          </cell>
          <cell r="IO13">
            <v>206</v>
          </cell>
          <cell r="IP13">
            <v>198</v>
          </cell>
          <cell r="IQ13">
            <v>199</v>
          </cell>
          <cell r="IR13">
            <v>207</v>
          </cell>
          <cell r="IS13">
            <v>212</v>
          </cell>
          <cell r="IT13">
            <v>203</v>
          </cell>
          <cell r="IU13">
            <v>208</v>
          </cell>
          <cell r="IV13">
            <v>0</v>
          </cell>
          <cell r="IW13">
            <v>0</v>
          </cell>
          <cell r="IX13">
            <v>0</v>
          </cell>
          <cell r="IY13">
            <v>0</v>
          </cell>
          <cell r="IZ13">
            <v>0</v>
          </cell>
          <cell r="JA13">
            <v>0</v>
          </cell>
          <cell r="JB13">
            <v>0</v>
          </cell>
          <cell r="JC13">
            <v>0</v>
          </cell>
          <cell r="JD13">
            <v>0</v>
          </cell>
          <cell r="JE13">
            <v>0</v>
          </cell>
          <cell r="JF13">
            <v>0</v>
          </cell>
          <cell r="JG13">
            <v>0</v>
          </cell>
          <cell r="JH13">
            <v>0</v>
          </cell>
          <cell r="JI13">
            <v>0</v>
          </cell>
          <cell r="JJ13">
            <v>0</v>
          </cell>
          <cell r="JK13">
            <v>0</v>
          </cell>
          <cell r="JL13">
            <v>0</v>
          </cell>
          <cell r="JM13">
            <v>0</v>
          </cell>
          <cell r="JN13">
            <v>0</v>
          </cell>
          <cell r="JO13">
            <v>0</v>
          </cell>
          <cell r="JP13">
            <v>0</v>
          </cell>
          <cell r="JQ13">
            <v>0</v>
          </cell>
          <cell r="JR13">
            <v>0</v>
          </cell>
          <cell r="JS13">
            <v>0</v>
          </cell>
          <cell r="JT13">
            <v>0</v>
          </cell>
          <cell r="JU13">
            <v>0</v>
          </cell>
          <cell r="JV13">
            <v>0</v>
          </cell>
          <cell r="JW13">
            <v>0</v>
          </cell>
          <cell r="JX13">
            <v>0</v>
          </cell>
          <cell r="JY13">
            <v>0</v>
          </cell>
          <cell r="JZ13">
            <v>0</v>
          </cell>
          <cell r="KA13">
            <v>0</v>
          </cell>
          <cell r="KB13">
            <v>0</v>
          </cell>
          <cell r="KC13">
            <v>0</v>
          </cell>
          <cell r="KD13">
            <v>0</v>
          </cell>
          <cell r="KE13">
            <v>0</v>
          </cell>
          <cell r="KF13">
            <v>41669</v>
          </cell>
          <cell r="KG13">
            <v>41419</v>
          </cell>
          <cell r="KH13">
            <v>41847</v>
          </cell>
          <cell r="KI13">
            <v>42250</v>
          </cell>
          <cell r="KJ13">
            <v>41454</v>
          </cell>
          <cell r="KK13">
            <v>41643</v>
          </cell>
          <cell r="KL13">
            <v>40913</v>
          </cell>
          <cell r="KM13">
            <v>41105</v>
          </cell>
          <cell r="KN13">
            <v>41195</v>
          </cell>
          <cell r="KO13">
            <v>40718</v>
          </cell>
          <cell r="KP13">
            <v>40310</v>
          </cell>
          <cell r="KQ13">
            <v>39896</v>
          </cell>
          <cell r="KR13">
            <v>41669</v>
          </cell>
          <cell r="KS13">
            <v>41419</v>
          </cell>
          <cell r="KT13">
            <v>41847</v>
          </cell>
          <cell r="KU13">
            <v>42250</v>
          </cell>
          <cell r="KV13">
            <v>41454</v>
          </cell>
          <cell r="KW13">
            <v>41643</v>
          </cell>
          <cell r="KX13">
            <v>40913</v>
          </cell>
          <cell r="KY13">
            <v>41105</v>
          </cell>
          <cell r="KZ13">
            <v>41195</v>
          </cell>
          <cell r="LA13">
            <v>40718</v>
          </cell>
          <cell r="LB13">
            <v>40310</v>
          </cell>
          <cell r="LC13">
            <v>39896</v>
          </cell>
          <cell r="LD13">
            <v>0</v>
          </cell>
          <cell r="LE13">
            <v>0</v>
          </cell>
          <cell r="LF13">
            <v>0</v>
          </cell>
          <cell r="LG13">
            <v>0</v>
          </cell>
          <cell r="LH13">
            <v>0</v>
          </cell>
          <cell r="LI13">
            <v>0</v>
          </cell>
          <cell r="LJ13">
            <v>0</v>
          </cell>
          <cell r="LK13">
            <v>0</v>
          </cell>
          <cell r="LL13">
            <v>0</v>
          </cell>
          <cell r="LM13">
            <v>0</v>
          </cell>
          <cell r="LN13">
            <v>0</v>
          </cell>
          <cell r="LO13">
            <v>0</v>
          </cell>
          <cell r="LP13">
            <v>10556169</v>
          </cell>
          <cell r="LQ13">
            <v>10469082</v>
          </cell>
          <cell r="LR13">
            <v>10430744</v>
          </cell>
          <cell r="LS13">
            <v>10507225</v>
          </cell>
          <cell r="LT13">
            <v>10294577</v>
          </cell>
          <cell r="LU13">
            <v>10258395</v>
          </cell>
          <cell r="LV13">
            <v>10049288</v>
          </cell>
          <cell r="LW13">
            <v>10036413</v>
          </cell>
          <cell r="LX13">
            <v>9990280</v>
          </cell>
          <cell r="LY13">
            <v>9884584</v>
          </cell>
          <cell r="LZ13">
            <v>9800190</v>
          </cell>
          <cell r="MA13">
            <v>9665652</v>
          </cell>
          <cell r="MB13">
            <v>86304</v>
          </cell>
          <cell r="MC13">
            <v>84406</v>
          </cell>
          <cell r="MD13">
            <v>84403</v>
          </cell>
          <cell r="ME13">
            <v>95417</v>
          </cell>
          <cell r="MF13">
            <v>90790</v>
          </cell>
          <cell r="MG13">
            <v>95792</v>
          </cell>
          <cell r="MH13">
            <v>95100</v>
          </cell>
          <cell r="MI13">
            <v>94476</v>
          </cell>
          <cell r="MJ13">
            <v>95177</v>
          </cell>
          <cell r="MK13">
            <v>92160</v>
          </cell>
          <cell r="ML13">
            <v>92462</v>
          </cell>
          <cell r="MM13">
            <v>96242</v>
          </cell>
          <cell r="MN13">
            <v>10642473</v>
          </cell>
          <cell r="MO13">
            <v>10553488</v>
          </cell>
          <cell r="MP13">
            <v>10515147</v>
          </cell>
          <cell r="MQ13">
            <v>10602642</v>
          </cell>
          <cell r="MR13">
            <v>10385367</v>
          </cell>
          <cell r="MS13">
            <v>10354187</v>
          </cell>
          <cell r="MT13">
            <v>10144388</v>
          </cell>
          <cell r="MU13">
            <v>10130889</v>
          </cell>
          <cell r="MV13">
            <v>10085457</v>
          </cell>
          <cell r="MW13">
            <v>9976744</v>
          </cell>
          <cell r="MX13">
            <v>9892652</v>
          </cell>
          <cell r="MY13">
            <v>9761894</v>
          </cell>
        </row>
        <row r="14">
          <cell r="C14" t="str">
            <v>Del Norte</v>
          </cell>
          <cell r="D14">
            <v>417</v>
          </cell>
          <cell r="E14">
            <v>402</v>
          </cell>
          <cell r="F14">
            <v>413</v>
          </cell>
          <cell r="G14">
            <v>406</v>
          </cell>
          <cell r="H14">
            <v>410</v>
          </cell>
          <cell r="I14">
            <v>425</v>
          </cell>
          <cell r="J14">
            <v>414</v>
          </cell>
          <cell r="K14">
            <v>426</v>
          </cell>
          <cell r="L14">
            <v>432</v>
          </cell>
          <cell r="M14">
            <v>430</v>
          </cell>
          <cell r="N14">
            <v>434</v>
          </cell>
          <cell r="O14">
            <v>422</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2096</v>
          </cell>
          <cell r="AO14">
            <v>2117</v>
          </cell>
          <cell r="AP14">
            <v>2137</v>
          </cell>
          <cell r="AQ14">
            <v>2165</v>
          </cell>
          <cell r="AR14">
            <v>2168</v>
          </cell>
          <cell r="AS14">
            <v>2172</v>
          </cell>
          <cell r="AT14">
            <v>2206</v>
          </cell>
          <cell r="AU14">
            <v>2205</v>
          </cell>
          <cell r="AV14">
            <v>2221</v>
          </cell>
          <cell r="AW14">
            <v>2208</v>
          </cell>
          <cell r="AX14">
            <v>2213</v>
          </cell>
          <cell r="AY14">
            <v>2215</v>
          </cell>
          <cell r="AZ14">
            <v>1</v>
          </cell>
          <cell r="BA14">
            <v>2</v>
          </cell>
          <cell r="BB14">
            <v>2</v>
          </cell>
          <cell r="BC14">
            <v>2</v>
          </cell>
          <cell r="BD14">
            <v>3</v>
          </cell>
          <cell r="BE14">
            <v>3</v>
          </cell>
          <cell r="BF14">
            <v>3</v>
          </cell>
          <cell r="BG14">
            <v>2</v>
          </cell>
          <cell r="BH14">
            <v>2</v>
          </cell>
          <cell r="BI14">
            <v>2</v>
          </cell>
          <cell r="BJ14">
            <v>2</v>
          </cell>
          <cell r="BK14">
            <v>2</v>
          </cell>
          <cell r="BL14">
            <v>0</v>
          </cell>
          <cell r="BM14">
            <v>0</v>
          </cell>
          <cell r="BN14">
            <v>0</v>
          </cell>
          <cell r="BO14">
            <v>0</v>
          </cell>
          <cell r="BP14">
            <v>0</v>
          </cell>
          <cell r="BQ14">
            <v>0</v>
          </cell>
          <cell r="BR14">
            <v>0</v>
          </cell>
          <cell r="BS14">
            <v>0</v>
          </cell>
          <cell r="BT14">
            <v>0</v>
          </cell>
          <cell r="BU14">
            <v>0</v>
          </cell>
          <cell r="BV14">
            <v>0</v>
          </cell>
          <cell r="BW14">
            <v>0</v>
          </cell>
          <cell r="BX14">
            <v>2513</v>
          </cell>
          <cell r="BY14">
            <v>2519</v>
          </cell>
          <cell r="BZ14">
            <v>2550</v>
          </cell>
          <cell r="CA14">
            <v>2571</v>
          </cell>
          <cell r="CB14">
            <v>2578</v>
          </cell>
          <cell r="CC14">
            <v>2597</v>
          </cell>
          <cell r="CD14">
            <v>2620</v>
          </cell>
          <cell r="CE14">
            <v>2631</v>
          </cell>
          <cell r="CF14">
            <v>2653</v>
          </cell>
          <cell r="CG14">
            <v>2638</v>
          </cell>
          <cell r="CH14">
            <v>2647</v>
          </cell>
          <cell r="CI14">
            <v>2637</v>
          </cell>
          <cell r="CJ14">
            <v>1</v>
          </cell>
          <cell r="CK14">
            <v>2</v>
          </cell>
          <cell r="CL14">
            <v>2</v>
          </cell>
          <cell r="CM14">
            <v>2</v>
          </cell>
          <cell r="CN14">
            <v>3</v>
          </cell>
          <cell r="CO14">
            <v>3</v>
          </cell>
          <cell r="CP14">
            <v>3</v>
          </cell>
          <cell r="CQ14">
            <v>2</v>
          </cell>
          <cell r="CR14">
            <v>2</v>
          </cell>
          <cell r="CS14">
            <v>2</v>
          </cell>
          <cell r="CT14">
            <v>2</v>
          </cell>
          <cell r="CU14">
            <v>2</v>
          </cell>
          <cell r="CV14">
            <v>0</v>
          </cell>
          <cell r="CW14">
            <v>0</v>
          </cell>
          <cell r="CX14">
            <v>0</v>
          </cell>
          <cell r="CY14">
            <v>0</v>
          </cell>
          <cell r="CZ14">
            <v>0</v>
          </cell>
          <cell r="DA14">
            <v>0</v>
          </cell>
          <cell r="DB14">
            <v>0</v>
          </cell>
          <cell r="DC14">
            <v>0</v>
          </cell>
          <cell r="DD14">
            <v>0</v>
          </cell>
          <cell r="DE14">
            <v>0</v>
          </cell>
          <cell r="DF14">
            <v>0</v>
          </cell>
          <cell r="DG14">
            <v>0</v>
          </cell>
          <cell r="DH14">
            <v>1172</v>
          </cell>
          <cell r="DI14">
            <v>1114</v>
          </cell>
          <cell r="DJ14">
            <v>1142</v>
          </cell>
          <cell r="DK14">
            <v>1127</v>
          </cell>
          <cell r="DL14">
            <v>1140</v>
          </cell>
          <cell r="DM14">
            <v>1174</v>
          </cell>
          <cell r="DN14">
            <v>1137</v>
          </cell>
          <cell r="DO14">
            <v>1176</v>
          </cell>
          <cell r="DP14">
            <v>1198</v>
          </cell>
          <cell r="DQ14">
            <v>1195</v>
          </cell>
          <cell r="DR14">
            <v>1217</v>
          </cell>
          <cell r="DS14">
            <v>1184</v>
          </cell>
          <cell r="DT14">
            <v>4030</v>
          </cell>
          <cell r="DU14">
            <v>4068</v>
          </cell>
          <cell r="DV14">
            <v>4125</v>
          </cell>
          <cell r="DW14">
            <v>4145</v>
          </cell>
          <cell r="DX14">
            <v>4117</v>
          </cell>
          <cell r="DY14">
            <v>4129</v>
          </cell>
          <cell r="DZ14">
            <v>4212</v>
          </cell>
          <cell r="EA14">
            <v>4207</v>
          </cell>
          <cell r="EB14">
            <v>4194</v>
          </cell>
          <cell r="EC14">
            <v>4167</v>
          </cell>
          <cell r="ED14">
            <v>4156</v>
          </cell>
          <cell r="EE14">
            <v>4189</v>
          </cell>
          <cell r="EF14">
            <v>5202</v>
          </cell>
          <cell r="EG14">
            <v>5182</v>
          </cell>
          <cell r="EH14">
            <v>5267</v>
          </cell>
          <cell r="EI14">
            <v>5272</v>
          </cell>
          <cell r="EJ14">
            <v>5257</v>
          </cell>
          <cell r="EK14">
            <v>5303</v>
          </cell>
          <cell r="EL14">
            <v>5349</v>
          </cell>
          <cell r="EM14">
            <v>5383</v>
          </cell>
          <cell r="EN14">
            <v>5392</v>
          </cell>
          <cell r="EO14">
            <v>5362</v>
          </cell>
          <cell r="EP14">
            <v>5373</v>
          </cell>
          <cell r="EQ14">
            <v>5373</v>
          </cell>
          <cell r="ER14">
            <v>0</v>
          </cell>
          <cell r="ES14">
            <v>0</v>
          </cell>
          <cell r="ET14">
            <v>0</v>
          </cell>
          <cell r="EU14">
            <v>0</v>
          </cell>
          <cell r="EV14">
            <v>0</v>
          </cell>
          <cell r="EW14">
            <v>0</v>
          </cell>
          <cell r="EX14">
            <v>0</v>
          </cell>
          <cell r="EY14">
            <v>0</v>
          </cell>
          <cell r="EZ14">
            <v>0</v>
          </cell>
          <cell r="FA14">
            <v>0</v>
          </cell>
          <cell r="FB14">
            <v>0</v>
          </cell>
          <cell r="FC14">
            <v>0</v>
          </cell>
          <cell r="FD14">
            <v>0</v>
          </cell>
          <cell r="FE14">
            <v>0</v>
          </cell>
          <cell r="FF14">
            <v>0</v>
          </cell>
          <cell r="FG14">
            <v>0</v>
          </cell>
          <cell r="FH14">
            <v>0</v>
          </cell>
          <cell r="FI14">
            <v>0</v>
          </cell>
          <cell r="FJ14">
            <v>0</v>
          </cell>
          <cell r="FK14">
            <v>0</v>
          </cell>
          <cell r="FL14">
            <v>0</v>
          </cell>
          <cell r="FM14">
            <v>0</v>
          </cell>
          <cell r="FN14">
            <v>0</v>
          </cell>
          <cell r="FO14">
            <v>0</v>
          </cell>
          <cell r="FP14">
            <v>2</v>
          </cell>
          <cell r="FQ14">
            <v>7</v>
          </cell>
          <cell r="FR14">
            <v>7</v>
          </cell>
          <cell r="FS14">
            <v>7</v>
          </cell>
          <cell r="FT14">
            <v>9</v>
          </cell>
          <cell r="FU14">
            <v>9</v>
          </cell>
          <cell r="FV14">
            <v>9</v>
          </cell>
          <cell r="FW14">
            <v>4</v>
          </cell>
          <cell r="FX14">
            <v>5</v>
          </cell>
          <cell r="FY14">
            <v>5</v>
          </cell>
          <cell r="FZ14">
            <v>5</v>
          </cell>
          <cell r="GA14">
            <v>5</v>
          </cell>
          <cell r="GB14">
            <v>1</v>
          </cell>
          <cell r="GC14">
            <v>2</v>
          </cell>
          <cell r="GD14">
            <v>2</v>
          </cell>
          <cell r="GE14">
            <v>2</v>
          </cell>
          <cell r="GF14">
            <v>3</v>
          </cell>
          <cell r="GG14">
            <v>3</v>
          </cell>
          <cell r="GH14">
            <v>3</v>
          </cell>
          <cell r="GI14">
            <v>2</v>
          </cell>
          <cell r="GJ14">
            <v>2</v>
          </cell>
          <cell r="GK14">
            <v>2</v>
          </cell>
          <cell r="GL14">
            <v>2</v>
          </cell>
          <cell r="GM14">
            <v>2</v>
          </cell>
          <cell r="GN14">
            <v>2</v>
          </cell>
          <cell r="GO14">
            <v>7</v>
          </cell>
          <cell r="GP14">
            <v>7</v>
          </cell>
          <cell r="GQ14">
            <v>7</v>
          </cell>
          <cell r="GR14">
            <v>9</v>
          </cell>
          <cell r="GS14">
            <v>9</v>
          </cell>
          <cell r="GT14">
            <v>9</v>
          </cell>
          <cell r="GU14">
            <v>4</v>
          </cell>
          <cell r="GV14">
            <v>5</v>
          </cell>
          <cell r="GW14">
            <v>5</v>
          </cell>
          <cell r="GX14">
            <v>5</v>
          </cell>
          <cell r="GY14">
            <v>5</v>
          </cell>
          <cell r="GZ14">
            <v>1</v>
          </cell>
          <cell r="HA14">
            <v>2</v>
          </cell>
          <cell r="HB14">
            <v>2</v>
          </cell>
          <cell r="HC14">
            <v>2</v>
          </cell>
          <cell r="HD14">
            <v>3</v>
          </cell>
          <cell r="HE14">
            <v>3</v>
          </cell>
          <cell r="HF14">
            <v>3</v>
          </cell>
          <cell r="HG14">
            <v>2</v>
          </cell>
          <cell r="HH14">
            <v>2</v>
          </cell>
          <cell r="HI14">
            <v>2</v>
          </cell>
          <cell r="HJ14">
            <v>2</v>
          </cell>
          <cell r="HK14">
            <v>2</v>
          </cell>
          <cell r="HL14">
            <v>0</v>
          </cell>
          <cell r="HM14">
            <v>0</v>
          </cell>
          <cell r="HN14">
            <v>0</v>
          </cell>
          <cell r="HO14">
            <v>0</v>
          </cell>
          <cell r="HP14">
            <v>0</v>
          </cell>
          <cell r="HQ14">
            <v>0</v>
          </cell>
          <cell r="HR14">
            <v>0</v>
          </cell>
          <cell r="HS14">
            <v>0</v>
          </cell>
          <cell r="HT14">
            <v>0</v>
          </cell>
          <cell r="HU14">
            <v>0</v>
          </cell>
          <cell r="HV14">
            <v>0</v>
          </cell>
          <cell r="HW14">
            <v>0</v>
          </cell>
          <cell r="HX14">
            <v>0</v>
          </cell>
          <cell r="HY14">
            <v>0</v>
          </cell>
          <cell r="HZ14">
            <v>0</v>
          </cell>
          <cell r="IA14">
            <v>0</v>
          </cell>
          <cell r="IB14">
            <v>0</v>
          </cell>
          <cell r="IC14">
            <v>0</v>
          </cell>
          <cell r="ID14">
            <v>0</v>
          </cell>
          <cell r="IE14">
            <v>0</v>
          </cell>
          <cell r="IF14">
            <v>0</v>
          </cell>
          <cell r="IG14">
            <v>0</v>
          </cell>
          <cell r="IH14">
            <v>0</v>
          </cell>
          <cell r="II14">
            <v>0</v>
          </cell>
          <cell r="IJ14">
            <v>0</v>
          </cell>
          <cell r="IK14">
            <v>0</v>
          </cell>
          <cell r="IL14">
            <v>0</v>
          </cell>
          <cell r="IM14">
            <v>0</v>
          </cell>
          <cell r="IN14">
            <v>0</v>
          </cell>
          <cell r="IO14">
            <v>0</v>
          </cell>
          <cell r="IP14">
            <v>0</v>
          </cell>
          <cell r="IQ14">
            <v>0</v>
          </cell>
          <cell r="IR14">
            <v>0</v>
          </cell>
          <cell r="IS14">
            <v>0</v>
          </cell>
          <cell r="IT14">
            <v>0</v>
          </cell>
          <cell r="IU14">
            <v>0</v>
          </cell>
          <cell r="IV14">
            <v>0</v>
          </cell>
          <cell r="IW14">
            <v>0</v>
          </cell>
          <cell r="IX14">
            <v>0</v>
          </cell>
          <cell r="IY14">
            <v>0</v>
          </cell>
          <cell r="IZ14">
            <v>0</v>
          </cell>
          <cell r="JA14">
            <v>0</v>
          </cell>
          <cell r="JB14">
            <v>0</v>
          </cell>
          <cell r="JC14">
            <v>0</v>
          </cell>
          <cell r="JD14">
            <v>0</v>
          </cell>
          <cell r="JE14">
            <v>0</v>
          </cell>
          <cell r="JF14">
            <v>0</v>
          </cell>
          <cell r="JG14">
            <v>0</v>
          </cell>
          <cell r="JH14">
            <v>0</v>
          </cell>
          <cell r="JI14">
            <v>0</v>
          </cell>
          <cell r="JJ14">
            <v>0</v>
          </cell>
          <cell r="JK14">
            <v>0</v>
          </cell>
          <cell r="JL14">
            <v>0</v>
          </cell>
          <cell r="JM14">
            <v>0</v>
          </cell>
          <cell r="JN14">
            <v>0</v>
          </cell>
          <cell r="JO14">
            <v>0</v>
          </cell>
          <cell r="JP14">
            <v>0</v>
          </cell>
          <cell r="JQ14">
            <v>0</v>
          </cell>
          <cell r="JR14">
            <v>0</v>
          </cell>
          <cell r="JS14">
            <v>0</v>
          </cell>
          <cell r="JT14">
            <v>0</v>
          </cell>
          <cell r="JU14">
            <v>0</v>
          </cell>
          <cell r="JV14">
            <v>0</v>
          </cell>
          <cell r="JW14">
            <v>0</v>
          </cell>
          <cell r="JX14">
            <v>0</v>
          </cell>
          <cell r="JY14">
            <v>0</v>
          </cell>
          <cell r="JZ14">
            <v>0</v>
          </cell>
          <cell r="KA14">
            <v>0</v>
          </cell>
          <cell r="KB14">
            <v>0</v>
          </cell>
          <cell r="KC14">
            <v>0</v>
          </cell>
          <cell r="KD14">
            <v>0</v>
          </cell>
          <cell r="KE14">
            <v>0</v>
          </cell>
          <cell r="KF14">
            <v>2648</v>
          </cell>
          <cell r="KG14">
            <v>2619</v>
          </cell>
          <cell r="KH14">
            <v>2691</v>
          </cell>
          <cell r="KI14">
            <v>3328</v>
          </cell>
          <cell r="KJ14">
            <v>2697</v>
          </cell>
          <cell r="KK14">
            <v>2740</v>
          </cell>
          <cell r="KL14">
            <v>2748</v>
          </cell>
          <cell r="KM14">
            <v>2762</v>
          </cell>
          <cell r="KN14">
            <v>2799</v>
          </cell>
          <cell r="KO14">
            <v>2777</v>
          </cell>
          <cell r="KP14">
            <v>2767</v>
          </cell>
          <cell r="KQ14">
            <v>2770</v>
          </cell>
          <cell r="KR14">
            <v>2648</v>
          </cell>
          <cell r="KS14">
            <v>2619</v>
          </cell>
          <cell r="KT14">
            <v>2691</v>
          </cell>
          <cell r="KU14">
            <v>3328</v>
          </cell>
          <cell r="KV14">
            <v>2697</v>
          </cell>
          <cell r="KW14">
            <v>2740</v>
          </cell>
          <cell r="KX14">
            <v>2748</v>
          </cell>
          <cell r="KY14">
            <v>2762</v>
          </cell>
          <cell r="KZ14">
            <v>2799</v>
          </cell>
          <cell r="LA14">
            <v>2777</v>
          </cell>
          <cell r="LB14">
            <v>2767</v>
          </cell>
          <cell r="LC14">
            <v>2770</v>
          </cell>
          <cell r="LD14">
            <v>0</v>
          </cell>
          <cell r="LE14">
            <v>0</v>
          </cell>
          <cell r="LF14">
            <v>0</v>
          </cell>
          <cell r="LG14">
            <v>0</v>
          </cell>
          <cell r="LH14">
            <v>0</v>
          </cell>
          <cell r="LI14">
            <v>0</v>
          </cell>
          <cell r="LJ14">
            <v>0</v>
          </cell>
          <cell r="LK14">
            <v>0</v>
          </cell>
          <cell r="LL14">
            <v>0</v>
          </cell>
          <cell r="LM14">
            <v>0</v>
          </cell>
          <cell r="LN14">
            <v>0</v>
          </cell>
          <cell r="LO14">
            <v>0</v>
          </cell>
          <cell r="LP14">
            <v>711822</v>
          </cell>
          <cell r="LQ14">
            <v>702842</v>
          </cell>
          <cell r="LR14">
            <v>713443</v>
          </cell>
          <cell r="LS14">
            <v>715235</v>
          </cell>
          <cell r="LT14">
            <v>712698</v>
          </cell>
          <cell r="LU14">
            <v>721383</v>
          </cell>
          <cell r="LV14">
            <v>726413.64</v>
          </cell>
          <cell r="LW14">
            <v>722696</v>
          </cell>
          <cell r="LX14">
            <v>728972</v>
          </cell>
          <cell r="LY14">
            <v>726193</v>
          </cell>
          <cell r="LZ14">
            <v>729641</v>
          </cell>
          <cell r="MA14">
            <v>723597</v>
          </cell>
          <cell r="MB14">
            <v>0</v>
          </cell>
          <cell r="MC14">
            <v>0</v>
          </cell>
          <cell r="MD14">
            <v>0</v>
          </cell>
          <cell r="ME14">
            <v>0</v>
          </cell>
          <cell r="MF14">
            <v>154</v>
          </cell>
          <cell r="MG14">
            <v>154</v>
          </cell>
          <cell r="MH14">
            <v>154</v>
          </cell>
          <cell r="MI14">
            <v>154</v>
          </cell>
          <cell r="MJ14">
            <v>198</v>
          </cell>
          <cell r="MK14">
            <v>99</v>
          </cell>
          <cell r="ML14">
            <v>99</v>
          </cell>
          <cell r="MM14">
            <v>99</v>
          </cell>
          <cell r="MN14">
            <v>711822</v>
          </cell>
          <cell r="MO14">
            <v>702842</v>
          </cell>
          <cell r="MP14">
            <v>713443</v>
          </cell>
          <cell r="MQ14">
            <v>715235</v>
          </cell>
          <cell r="MR14">
            <v>712852</v>
          </cell>
          <cell r="MS14">
            <v>721537</v>
          </cell>
          <cell r="MT14">
            <v>726567.64</v>
          </cell>
          <cell r="MU14">
            <v>722850</v>
          </cell>
          <cell r="MV14">
            <v>729170</v>
          </cell>
          <cell r="MW14">
            <v>726292</v>
          </cell>
          <cell r="MX14">
            <v>729740</v>
          </cell>
          <cell r="MY14">
            <v>723696</v>
          </cell>
        </row>
        <row r="15">
          <cell r="C15" t="str">
            <v>El Dorado</v>
          </cell>
          <cell r="D15">
            <v>591</v>
          </cell>
          <cell r="E15">
            <v>573</v>
          </cell>
          <cell r="F15">
            <v>575</v>
          </cell>
          <cell r="G15">
            <v>584</v>
          </cell>
          <cell r="H15">
            <v>571</v>
          </cell>
          <cell r="I15">
            <v>575</v>
          </cell>
          <cell r="J15">
            <v>574</v>
          </cell>
          <cell r="K15">
            <v>573</v>
          </cell>
          <cell r="L15">
            <v>570</v>
          </cell>
          <cell r="M15">
            <v>551</v>
          </cell>
          <cell r="N15">
            <v>547</v>
          </cell>
          <cell r="O15">
            <v>563</v>
          </cell>
          <cell r="P15">
            <v>1</v>
          </cell>
          <cell r="Q15">
            <v>1</v>
          </cell>
          <cell r="R15">
            <v>1</v>
          </cell>
          <cell r="S15">
            <v>1</v>
          </cell>
          <cell r="T15">
            <v>1</v>
          </cell>
          <cell r="U15">
            <v>1</v>
          </cell>
          <cell r="V15">
            <v>1</v>
          </cell>
          <cell r="W15">
            <v>1</v>
          </cell>
          <cell r="X15">
            <v>2</v>
          </cell>
          <cell r="Y15">
            <v>2</v>
          </cell>
          <cell r="Z15">
            <v>2</v>
          </cell>
          <cell r="AA15">
            <v>2</v>
          </cell>
          <cell r="AB15">
            <v>0</v>
          </cell>
          <cell r="AC15">
            <v>1</v>
          </cell>
          <cell r="AD15">
            <v>1</v>
          </cell>
          <cell r="AE15">
            <v>1</v>
          </cell>
          <cell r="AF15">
            <v>0</v>
          </cell>
          <cell r="AG15">
            <v>0</v>
          </cell>
          <cell r="AH15">
            <v>0</v>
          </cell>
          <cell r="AI15">
            <v>0</v>
          </cell>
          <cell r="AJ15">
            <v>0</v>
          </cell>
          <cell r="AK15">
            <v>0</v>
          </cell>
          <cell r="AL15">
            <v>0</v>
          </cell>
          <cell r="AM15">
            <v>0</v>
          </cell>
          <cell r="AN15">
            <v>6772</v>
          </cell>
          <cell r="AO15">
            <v>6685</v>
          </cell>
          <cell r="AP15">
            <v>6644</v>
          </cell>
          <cell r="AQ15">
            <v>6662</v>
          </cell>
          <cell r="AR15">
            <v>6566</v>
          </cell>
          <cell r="AS15">
            <v>6643</v>
          </cell>
          <cell r="AT15">
            <v>6611</v>
          </cell>
          <cell r="AU15">
            <v>6613</v>
          </cell>
          <cell r="AV15">
            <v>6638</v>
          </cell>
          <cell r="AW15">
            <v>6643</v>
          </cell>
          <cell r="AX15">
            <v>6669</v>
          </cell>
          <cell r="AY15">
            <v>6658</v>
          </cell>
          <cell r="AZ15">
            <v>30</v>
          </cell>
          <cell r="BA15">
            <v>30</v>
          </cell>
          <cell r="BB15">
            <v>31</v>
          </cell>
          <cell r="BC15">
            <v>30</v>
          </cell>
          <cell r="BD15">
            <v>29</v>
          </cell>
          <cell r="BE15">
            <v>27</v>
          </cell>
          <cell r="BF15">
            <v>29</v>
          </cell>
          <cell r="BG15">
            <v>30</v>
          </cell>
          <cell r="BH15">
            <v>31</v>
          </cell>
          <cell r="BI15">
            <v>29</v>
          </cell>
          <cell r="BJ15">
            <v>30</v>
          </cell>
          <cell r="BK15">
            <v>31</v>
          </cell>
          <cell r="BL15">
            <v>11</v>
          </cell>
          <cell r="BM15">
            <v>11</v>
          </cell>
          <cell r="BN15">
            <v>11</v>
          </cell>
          <cell r="BO15">
            <v>9</v>
          </cell>
          <cell r="BP15">
            <v>10</v>
          </cell>
          <cell r="BQ15">
            <v>10</v>
          </cell>
          <cell r="BR15">
            <v>8</v>
          </cell>
          <cell r="BS15">
            <v>9</v>
          </cell>
          <cell r="BT15">
            <v>9</v>
          </cell>
          <cell r="BU15">
            <v>7</v>
          </cell>
          <cell r="BV15">
            <v>8</v>
          </cell>
          <cell r="BW15">
            <v>8</v>
          </cell>
          <cell r="BX15">
            <v>7363</v>
          </cell>
          <cell r="BY15">
            <v>7258</v>
          </cell>
          <cell r="BZ15">
            <v>7219</v>
          </cell>
          <cell r="CA15">
            <v>7246</v>
          </cell>
          <cell r="CB15">
            <v>7137</v>
          </cell>
          <cell r="CC15">
            <v>7218</v>
          </cell>
          <cell r="CD15">
            <v>7185</v>
          </cell>
          <cell r="CE15">
            <v>7186</v>
          </cell>
          <cell r="CF15">
            <v>7208</v>
          </cell>
          <cell r="CG15">
            <v>7194</v>
          </cell>
          <cell r="CH15">
            <v>7216</v>
          </cell>
          <cell r="CI15">
            <v>7221</v>
          </cell>
          <cell r="CJ15">
            <v>31</v>
          </cell>
          <cell r="CK15">
            <v>31</v>
          </cell>
          <cell r="CL15">
            <v>32</v>
          </cell>
          <cell r="CM15">
            <v>31</v>
          </cell>
          <cell r="CN15">
            <v>30</v>
          </cell>
          <cell r="CO15">
            <v>28</v>
          </cell>
          <cell r="CP15">
            <v>30</v>
          </cell>
          <cell r="CQ15">
            <v>31</v>
          </cell>
          <cell r="CR15">
            <v>33</v>
          </cell>
          <cell r="CS15">
            <v>31</v>
          </cell>
          <cell r="CT15">
            <v>32</v>
          </cell>
          <cell r="CU15">
            <v>33</v>
          </cell>
          <cell r="CV15">
            <v>11</v>
          </cell>
          <cell r="CW15">
            <v>12</v>
          </cell>
          <cell r="CX15">
            <v>12</v>
          </cell>
          <cell r="CY15">
            <v>10</v>
          </cell>
          <cell r="CZ15">
            <v>10</v>
          </cell>
          <cell r="DA15">
            <v>10</v>
          </cell>
          <cell r="DB15">
            <v>8</v>
          </cell>
          <cell r="DC15">
            <v>9</v>
          </cell>
          <cell r="DD15">
            <v>9</v>
          </cell>
          <cell r="DE15">
            <v>7</v>
          </cell>
          <cell r="DF15">
            <v>8</v>
          </cell>
          <cell r="DG15">
            <v>8</v>
          </cell>
          <cell r="DH15">
            <v>1439</v>
          </cell>
          <cell r="DI15">
            <v>1404</v>
          </cell>
          <cell r="DJ15">
            <v>1412</v>
          </cell>
          <cell r="DK15">
            <v>1437</v>
          </cell>
          <cell r="DL15">
            <v>1410</v>
          </cell>
          <cell r="DM15">
            <v>1413</v>
          </cell>
          <cell r="DN15">
            <v>1397</v>
          </cell>
          <cell r="DO15">
            <v>1392</v>
          </cell>
          <cell r="DP15">
            <v>1390</v>
          </cell>
          <cell r="DQ15">
            <v>1339</v>
          </cell>
          <cell r="DR15">
            <v>1288</v>
          </cell>
          <cell r="DS15">
            <v>1346</v>
          </cell>
          <cell r="DT15">
            <v>11702</v>
          </cell>
          <cell r="DU15">
            <v>11584</v>
          </cell>
          <cell r="DV15">
            <v>11472</v>
          </cell>
          <cell r="DW15">
            <v>11499</v>
          </cell>
          <cell r="DX15">
            <v>11315</v>
          </cell>
          <cell r="DY15">
            <v>11460</v>
          </cell>
          <cell r="DZ15">
            <v>11452</v>
          </cell>
          <cell r="EA15">
            <v>11394</v>
          </cell>
          <cell r="EB15">
            <v>11421</v>
          </cell>
          <cell r="EC15">
            <v>11385</v>
          </cell>
          <cell r="ED15">
            <v>11439</v>
          </cell>
          <cell r="EE15">
            <v>11439</v>
          </cell>
          <cell r="EF15">
            <v>13141</v>
          </cell>
          <cell r="EG15">
            <v>12988</v>
          </cell>
          <cell r="EH15">
            <v>12884</v>
          </cell>
          <cell r="EI15">
            <v>12936</v>
          </cell>
          <cell r="EJ15">
            <v>12725</v>
          </cell>
          <cell r="EK15">
            <v>12873</v>
          </cell>
          <cell r="EL15">
            <v>12849</v>
          </cell>
          <cell r="EM15">
            <v>12786</v>
          </cell>
          <cell r="EN15">
            <v>12811</v>
          </cell>
          <cell r="EO15">
            <v>12724</v>
          </cell>
          <cell r="EP15">
            <v>12727</v>
          </cell>
          <cell r="EQ15">
            <v>12785</v>
          </cell>
          <cell r="ER15">
            <v>1</v>
          </cell>
          <cell r="ES15">
            <v>1</v>
          </cell>
          <cell r="ET15">
            <v>1</v>
          </cell>
          <cell r="EU15">
            <v>1</v>
          </cell>
          <cell r="EV15">
            <v>1</v>
          </cell>
          <cell r="EW15">
            <v>1</v>
          </cell>
          <cell r="EX15">
            <v>1</v>
          </cell>
          <cell r="EY15">
            <v>1</v>
          </cell>
          <cell r="EZ15">
            <v>5</v>
          </cell>
          <cell r="FA15">
            <v>5</v>
          </cell>
          <cell r="FB15">
            <v>5</v>
          </cell>
          <cell r="FC15">
            <v>5</v>
          </cell>
          <cell r="FD15">
            <v>1</v>
          </cell>
          <cell r="FE15">
            <v>1</v>
          </cell>
          <cell r="FF15">
            <v>1</v>
          </cell>
          <cell r="FG15">
            <v>1</v>
          </cell>
          <cell r="FH15">
            <v>1</v>
          </cell>
          <cell r="FI15">
            <v>1</v>
          </cell>
          <cell r="FJ15">
            <v>1</v>
          </cell>
          <cell r="FK15">
            <v>1</v>
          </cell>
          <cell r="FL15">
            <v>2</v>
          </cell>
          <cell r="FM15">
            <v>2</v>
          </cell>
          <cell r="FN15">
            <v>2</v>
          </cell>
          <cell r="FO15">
            <v>2</v>
          </cell>
          <cell r="FP15">
            <v>87</v>
          </cell>
          <cell r="FQ15">
            <v>80</v>
          </cell>
          <cell r="FR15">
            <v>82</v>
          </cell>
          <cell r="FS15">
            <v>80</v>
          </cell>
          <cell r="FT15">
            <v>75</v>
          </cell>
          <cell r="FU15">
            <v>74</v>
          </cell>
          <cell r="FV15">
            <v>81</v>
          </cell>
          <cell r="FW15">
            <v>83</v>
          </cell>
          <cell r="FX15">
            <v>84</v>
          </cell>
          <cell r="FY15">
            <v>77</v>
          </cell>
          <cell r="FZ15">
            <v>83</v>
          </cell>
          <cell r="GA15">
            <v>81</v>
          </cell>
          <cell r="GB15">
            <v>36</v>
          </cell>
          <cell r="GC15">
            <v>34</v>
          </cell>
          <cell r="GD15">
            <v>36</v>
          </cell>
          <cell r="GE15">
            <v>35</v>
          </cell>
          <cell r="GF15">
            <v>34</v>
          </cell>
          <cell r="GG15">
            <v>32</v>
          </cell>
          <cell r="GH15">
            <v>34</v>
          </cell>
          <cell r="GI15">
            <v>35</v>
          </cell>
          <cell r="GJ15">
            <v>36</v>
          </cell>
          <cell r="GK15">
            <v>34</v>
          </cell>
          <cell r="GL15">
            <v>35</v>
          </cell>
          <cell r="GM15">
            <v>37</v>
          </cell>
          <cell r="GN15">
            <v>88</v>
          </cell>
          <cell r="GO15">
            <v>81</v>
          </cell>
          <cell r="GP15">
            <v>83</v>
          </cell>
          <cell r="GQ15">
            <v>81</v>
          </cell>
          <cell r="GR15">
            <v>76</v>
          </cell>
          <cell r="GS15">
            <v>75</v>
          </cell>
          <cell r="GT15">
            <v>82</v>
          </cell>
          <cell r="GU15">
            <v>84</v>
          </cell>
          <cell r="GV15">
            <v>89</v>
          </cell>
          <cell r="GW15">
            <v>82</v>
          </cell>
          <cell r="GX15">
            <v>88</v>
          </cell>
          <cell r="GY15">
            <v>86</v>
          </cell>
          <cell r="GZ15">
            <v>37</v>
          </cell>
          <cell r="HA15">
            <v>35</v>
          </cell>
          <cell r="HB15">
            <v>37</v>
          </cell>
          <cell r="HC15">
            <v>36</v>
          </cell>
          <cell r="HD15">
            <v>35</v>
          </cell>
          <cell r="HE15">
            <v>33</v>
          </cell>
          <cell r="HF15">
            <v>35</v>
          </cell>
          <cell r="HG15">
            <v>36</v>
          </cell>
          <cell r="HH15">
            <v>38</v>
          </cell>
          <cell r="HI15">
            <v>36</v>
          </cell>
          <cell r="HJ15">
            <v>37</v>
          </cell>
          <cell r="HK15">
            <v>39</v>
          </cell>
          <cell r="HL15">
            <v>0</v>
          </cell>
          <cell r="HM15">
            <v>1</v>
          </cell>
          <cell r="HN15">
            <v>1</v>
          </cell>
          <cell r="HO15">
            <v>1</v>
          </cell>
          <cell r="HP15">
            <v>0</v>
          </cell>
          <cell r="HQ15">
            <v>0</v>
          </cell>
          <cell r="HR15">
            <v>0</v>
          </cell>
          <cell r="HS15">
            <v>0</v>
          </cell>
          <cell r="HT15">
            <v>0</v>
          </cell>
          <cell r="HU15">
            <v>0</v>
          </cell>
          <cell r="HV15">
            <v>0</v>
          </cell>
          <cell r="HW15">
            <v>0</v>
          </cell>
          <cell r="HX15">
            <v>12</v>
          </cell>
          <cell r="HY15">
            <v>12</v>
          </cell>
          <cell r="HZ15">
            <v>12</v>
          </cell>
          <cell r="IA15">
            <v>9</v>
          </cell>
          <cell r="IB15">
            <v>10</v>
          </cell>
          <cell r="IC15">
            <v>11</v>
          </cell>
          <cell r="ID15">
            <v>9</v>
          </cell>
          <cell r="IE15">
            <v>10</v>
          </cell>
          <cell r="IF15">
            <v>10</v>
          </cell>
          <cell r="IG15">
            <v>8</v>
          </cell>
          <cell r="IH15">
            <v>9</v>
          </cell>
          <cell r="II15">
            <v>9</v>
          </cell>
          <cell r="IJ15">
            <v>12</v>
          </cell>
          <cell r="IK15">
            <v>13</v>
          </cell>
          <cell r="IL15">
            <v>13</v>
          </cell>
          <cell r="IM15">
            <v>10</v>
          </cell>
          <cell r="IN15">
            <v>10</v>
          </cell>
          <cell r="IO15">
            <v>11</v>
          </cell>
          <cell r="IP15">
            <v>9</v>
          </cell>
          <cell r="IQ15">
            <v>10</v>
          </cell>
          <cell r="IR15">
            <v>10</v>
          </cell>
          <cell r="IS15">
            <v>8</v>
          </cell>
          <cell r="IT15">
            <v>9</v>
          </cell>
          <cell r="IU15">
            <v>9</v>
          </cell>
          <cell r="IV15">
            <v>0</v>
          </cell>
          <cell r="IW15">
            <v>0</v>
          </cell>
          <cell r="IX15">
            <v>0</v>
          </cell>
          <cell r="IY15">
            <v>0</v>
          </cell>
          <cell r="IZ15">
            <v>0</v>
          </cell>
          <cell r="JA15">
            <v>0</v>
          </cell>
          <cell r="JB15">
            <v>0</v>
          </cell>
          <cell r="JC15">
            <v>0</v>
          </cell>
          <cell r="JD15">
            <v>0</v>
          </cell>
          <cell r="JE15">
            <v>0</v>
          </cell>
          <cell r="JF15">
            <v>0</v>
          </cell>
          <cell r="JG15">
            <v>0</v>
          </cell>
          <cell r="JH15">
            <v>0</v>
          </cell>
          <cell r="JI15">
            <v>0</v>
          </cell>
          <cell r="JJ15">
            <v>0</v>
          </cell>
          <cell r="JK15">
            <v>0</v>
          </cell>
          <cell r="JL15">
            <v>0</v>
          </cell>
          <cell r="JM15">
            <v>0</v>
          </cell>
          <cell r="JN15">
            <v>0</v>
          </cell>
          <cell r="JO15">
            <v>0</v>
          </cell>
          <cell r="JP15">
            <v>0</v>
          </cell>
          <cell r="JQ15">
            <v>0</v>
          </cell>
          <cell r="JR15">
            <v>0</v>
          </cell>
          <cell r="JS15">
            <v>0</v>
          </cell>
          <cell r="JT15">
            <v>0</v>
          </cell>
          <cell r="JU15">
            <v>0</v>
          </cell>
          <cell r="JV15">
            <v>0</v>
          </cell>
          <cell r="JW15">
            <v>0</v>
          </cell>
          <cell r="JX15">
            <v>0</v>
          </cell>
          <cell r="JY15">
            <v>0</v>
          </cell>
          <cell r="JZ15">
            <v>0</v>
          </cell>
          <cell r="KA15">
            <v>0</v>
          </cell>
          <cell r="KB15">
            <v>0</v>
          </cell>
          <cell r="KC15">
            <v>0</v>
          </cell>
          <cell r="KD15">
            <v>0</v>
          </cell>
          <cell r="KE15">
            <v>0</v>
          </cell>
          <cell r="KF15">
            <v>7801</v>
          </cell>
          <cell r="KG15">
            <v>7679</v>
          </cell>
          <cell r="KH15">
            <v>7634</v>
          </cell>
          <cell r="KI15">
            <v>9415</v>
          </cell>
          <cell r="KJ15">
            <v>7491</v>
          </cell>
          <cell r="KK15">
            <v>7573</v>
          </cell>
          <cell r="KL15">
            <v>7539</v>
          </cell>
          <cell r="KM15">
            <v>7574</v>
          </cell>
          <cell r="KN15">
            <v>7635</v>
          </cell>
          <cell r="KO15">
            <v>7572</v>
          </cell>
          <cell r="KP15">
            <v>7601</v>
          </cell>
          <cell r="KQ15">
            <v>7618</v>
          </cell>
          <cell r="KR15">
            <v>7801</v>
          </cell>
          <cell r="KS15">
            <v>7679</v>
          </cell>
          <cell r="KT15">
            <v>7634</v>
          </cell>
          <cell r="KU15">
            <v>9415</v>
          </cell>
          <cell r="KV15">
            <v>7491</v>
          </cell>
          <cell r="KW15">
            <v>7573</v>
          </cell>
          <cell r="KX15">
            <v>7539</v>
          </cell>
          <cell r="KY15">
            <v>7574</v>
          </cell>
          <cell r="KZ15">
            <v>7635</v>
          </cell>
          <cell r="LA15">
            <v>7572</v>
          </cell>
          <cell r="LB15">
            <v>7601</v>
          </cell>
          <cell r="LC15">
            <v>7618</v>
          </cell>
          <cell r="LD15">
            <v>0</v>
          </cell>
          <cell r="LE15">
            <v>0</v>
          </cell>
          <cell r="LF15">
            <v>0</v>
          </cell>
          <cell r="LG15">
            <v>0</v>
          </cell>
          <cell r="LH15">
            <v>0</v>
          </cell>
          <cell r="LI15">
            <v>0</v>
          </cell>
          <cell r="LJ15">
            <v>0</v>
          </cell>
          <cell r="LK15">
            <v>0</v>
          </cell>
          <cell r="LL15">
            <v>0</v>
          </cell>
          <cell r="LM15">
            <v>0</v>
          </cell>
          <cell r="LN15">
            <v>0</v>
          </cell>
          <cell r="LO15">
            <v>0</v>
          </cell>
          <cell r="LP15">
            <v>1812670</v>
          </cell>
          <cell r="LQ15">
            <v>1789377</v>
          </cell>
          <cell r="LR15">
            <v>1762598</v>
          </cell>
          <cell r="LS15">
            <v>1791954</v>
          </cell>
          <cell r="LT15">
            <v>1742709</v>
          </cell>
          <cell r="LU15">
            <v>1762916</v>
          </cell>
          <cell r="LV15">
            <v>1757377</v>
          </cell>
          <cell r="LW15">
            <v>1760757</v>
          </cell>
          <cell r="LX15">
            <v>1764479</v>
          </cell>
          <cell r="LY15">
            <v>1744700</v>
          </cell>
          <cell r="LZ15">
            <v>1753218</v>
          </cell>
          <cell r="MA15">
            <v>1753236</v>
          </cell>
          <cell r="MB15">
            <v>4749</v>
          </cell>
          <cell r="MC15">
            <v>4481</v>
          </cell>
          <cell r="MD15">
            <v>4683</v>
          </cell>
          <cell r="ME15">
            <v>4214</v>
          </cell>
          <cell r="MF15">
            <v>5954</v>
          </cell>
          <cell r="MG15">
            <v>4193</v>
          </cell>
          <cell r="MH15">
            <v>4109</v>
          </cell>
          <cell r="MI15">
            <v>3874</v>
          </cell>
          <cell r="MJ15">
            <v>4295</v>
          </cell>
          <cell r="MK15">
            <v>3535</v>
          </cell>
          <cell r="ML15">
            <v>4000</v>
          </cell>
          <cell r="MM15">
            <v>4445</v>
          </cell>
          <cell r="MN15">
            <v>1817419</v>
          </cell>
          <cell r="MO15">
            <v>1793858</v>
          </cell>
          <cell r="MP15">
            <v>1767281</v>
          </cell>
          <cell r="MQ15">
            <v>1796168</v>
          </cell>
          <cell r="MR15">
            <v>1748663</v>
          </cell>
          <cell r="MS15">
            <v>1767109</v>
          </cell>
          <cell r="MT15">
            <v>1761486</v>
          </cell>
          <cell r="MU15">
            <v>1764631</v>
          </cell>
          <cell r="MV15">
            <v>1768774</v>
          </cell>
          <cell r="MW15">
            <v>1748235</v>
          </cell>
          <cell r="MX15">
            <v>1757218</v>
          </cell>
          <cell r="MY15">
            <v>1757681</v>
          </cell>
        </row>
        <row r="16">
          <cell r="C16" t="str">
            <v>Fresno</v>
          </cell>
          <cell r="D16">
            <v>14646</v>
          </cell>
          <cell r="E16">
            <v>14540</v>
          </cell>
          <cell r="F16">
            <v>14428</v>
          </cell>
          <cell r="G16">
            <v>14384</v>
          </cell>
          <cell r="H16">
            <v>14487</v>
          </cell>
          <cell r="I16">
            <v>14567</v>
          </cell>
          <cell r="J16">
            <v>14676</v>
          </cell>
          <cell r="K16">
            <v>14524</v>
          </cell>
          <cell r="L16">
            <v>14354</v>
          </cell>
          <cell r="M16">
            <v>14041</v>
          </cell>
          <cell r="N16">
            <v>13778</v>
          </cell>
          <cell r="O16">
            <v>12810</v>
          </cell>
          <cell r="P16">
            <v>178</v>
          </cell>
          <cell r="Q16">
            <v>182</v>
          </cell>
          <cell r="R16">
            <v>187</v>
          </cell>
          <cell r="S16">
            <v>190</v>
          </cell>
          <cell r="T16">
            <v>214</v>
          </cell>
          <cell r="U16">
            <v>223</v>
          </cell>
          <cell r="V16">
            <v>228</v>
          </cell>
          <cell r="W16">
            <v>221</v>
          </cell>
          <cell r="X16">
            <v>232</v>
          </cell>
          <cell r="Y16">
            <v>234</v>
          </cell>
          <cell r="Z16">
            <v>217</v>
          </cell>
          <cell r="AA16">
            <v>201</v>
          </cell>
          <cell r="AB16">
            <v>12</v>
          </cell>
          <cell r="AC16">
            <v>17</v>
          </cell>
          <cell r="AD16">
            <v>17</v>
          </cell>
          <cell r="AE16">
            <v>15</v>
          </cell>
          <cell r="AF16">
            <v>15</v>
          </cell>
          <cell r="AG16">
            <v>29</v>
          </cell>
          <cell r="AH16">
            <v>16</v>
          </cell>
          <cell r="AI16">
            <v>17</v>
          </cell>
          <cell r="AJ16">
            <v>17</v>
          </cell>
          <cell r="AK16">
            <v>11</v>
          </cell>
          <cell r="AL16">
            <v>12</v>
          </cell>
          <cell r="AM16">
            <v>14</v>
          </cell>
          <cell r="AN16">
            <v>87496</v>
          </cell>
          <cell r="AO16">
            <v>88136</v>
          </cell>
          <cell r="AP16">
            <v>88255</v>
          </cell>
          <cell r="AQ16">
            <v>88158</v>
          </cell>
          <cell r="AR16">
            <v>88061</v>
          </cell>
          <cell r="AS16">
            <v>88121</v>
          </cell>
          <cell r="AT16">
            <v>87810</v>
          </cell>
          <cell r="AU16">
            <v>88050</v>
          </cell>
          <cell r="AV16">
            <v>88333</v>
          </cell>
          <cell r="AW16">
            <v>88311</v>
          </cell>
          <cell r="AX16">
            <v>88285</v>
          </cell>
          <cell r="AY16">
            <v>81816</v>
          </cell>
          <cell r="AZ16">
            <v>658</v>
          </cell>
          <cell r="BA16">
            <v>667</v>
          </cell>
          <cell r="BB16">
            <v>662</v>
          </cell>
          <cell r="BC16">
            <v>674</v>
          </cell>
          <cell r="BD16">
            <v>663</v>
          </cell>
          <cell r="BE16">
            <v>686</v>
          </cell>
          <cell r="BF16">
            <v>710</v>
          </cell>
          <cell r="BG16">
            <v>723</v>
          </cell>
          <cell r="BH16">
            <v>734</v>
          </cell>
          <cell r="BI16">
            <v>723</v>
          </cell>
          <cell r="BJ16">
            <v>757</v>
          </cell>
          <cell r="BK16">
            <v>662</v>
          </cell>
          <cell r="BL16">
            <v>211</v>
          </cell>
          <cell r="BM16">
            <v>208</v>
          </cell>
          <cell r="BN16">
            <v>202</v>
          </cell>
          <cell r="BO16">
            <v>186</v>
          </cell>
          <cell r="BP16">
            <v>186</v>
          </cell>
          <cell r="BQ16">
            <v>181</v>
          </cell>
          <cell r="BR16">
            <v>188</v>
          </cell>
          <cell r="BS16">
            <v>199</v>
          </cell>
          <cell r="BT16">
            <v>206</v>
          </cell>
          <cell r="BU16">
            <v>211</v>
          </cell>
          <cell r="BV16">
            <v>231</v>
          </cell>
          <cell r="BW16">
            <v>196</v>
          </cell>
          <cell r="BX16">
            <v>102142</v>
          </cell>
          <cell r="BY16">
            <v>102676</v>
          </cell>
          <cell r="BZ16">
            <v>102683</v>
          </cell>
          <cell r="CA16">
            <v>102542</v>
          </cell>
          <cell r="CB16">
            <v>102548</v>
          </cell>
          <cell r="CC16">
            <v>102688</v>
          </cell>
          <cell r="CD16">
            <v>102486</v>
          </cell>
          <cell r="CE16">
            <v>102574</v>
          </cell>
          <cell r="CF16">
            <v>102687</v>
          </cell>
          <cell r="CG16">
            <v>102352</v>
          </cell>
          <cell r="CH16">
            <v>102063</v>
          </cell>
          <cell r="CI16">
            <v>94626</v>
          </cell>
          <cell r="CJ16">
            <v>836</v>
          </cell>
          <cell r="CK16">
            <v>849</v>
          </cell>
          <cell r="CL16">
            <v>849</v>
          </cell>
          <cell r="CM16">
            <v>864</v>
          </cell>
          <cell r="CN16">
            <v>877</v>
          </cell>
          <cell r="CO16">
            <v>909</v>
          </cell>
          <cell r="CP16">
            <v>938</v>
          </cell>
          <cell r="CQ16">
            <v>944</v>
          </cell>
          <cell r="CR16">
            <v>966</v>
          </cell>
          <cell r="CS16">
            <v>957</v>
          </cell>
          <cell r="CT16">
            <v>974</v>
          </cell>
          <cell r="CU16">
            <v>863</v>
          </cell>
          <cell r="CV16">
            <v>223</v>
          </cell>
          <cell r="CW16">
            <v>225</v>
          </cell>
          <cell r="CX16">
            <v>219</v>
          </cell>
          <cell r="CY16">
            <v>201</v>
          </cell>
          <cell r="CZ16">
            <v>201</v>
          </cell>
          <cell r="DA16">
            <v>210</v>
          </cell>
          <cell r="DB16">
            <v>204</v>
          </cell>
          <cell r="DC16">
            <v>216</v>
          </cell>
          <cell r="DD16">
            <v>223</v>
          </cell>
          <cell r="DE16">
            <v>222</v>
          </cell>
          <cell r="DF16">
            <v>243</v>
          </cell>
          <cell r="DG16">
            <v>210</v>
          </cell>
          <cell r="DH16">
            <v>39852</v>
          </cell>
          <cell r="DI16">
            <v>39668</v>
          </cell>
          <cell r="DJ16">
            <v>39402</v>
          </cell>
          <cell r="DK16">
            <v>39283</v>
          </cell>
          <cell r="DL16">
            <v>39661</v>
          </cell>
          <cell r="DM16">
            <v>39886</v>
          </cell>
          <cell r="DN16">
            <v>40120</v>
          </cell>
          <cell r="DO16">
            <v>39608</v>
          </cell>
          <cell r="DP16">
            <v>39037</v>
          </cell>
          <cell r="DQ16">
            <v>38169</v>
          </cell>
          <cell r="DR16">
            <v>37436</v>
          </cell>
          <cell r="DS16">
            <v>34767</v>
          </cell>
          <cell r="DT16">
            <v>196612</v>
          </cell>
          <cell r="DU16">
            <v>198037</v>
          </cell>
          <cell r="DV16">
            <v>197943</v>
          </cell>
          <cell r="DW16">
            <v>197566</v>
          </cell>
          <cell r="DX16">
            <v>197255</v>
          </cell>
          <cell r="DY16">
            <v>197065</v>
          </cell>
          <cell r="DZ16">
            <v>196595</v>
          </cell>
          <cell r="EA16">
            <v>196906</v>
          </cell>
          <cell r="EB16">
            <v>197400</v>
          </cell>
          <cell r="EC16">
            <v>197320</v>
          </cell>
          <cell r="ED16">
            <v>197245</v>
          </cell>
          <cell r="EE16">
            <v>182994</v>
          </cell>
          <cell r="EF16">
            <v>236464</v>
          </cell>
          <cell r="EG16">
            <v>237705</v>
          </cell>
          <cell r="EH16">
            <v>237345</v>
          </cell>
          <cell r="EI16">
            <v>236849</v>
          </cell>
          <cell r="EJ16">
            <v>236916</v>
          </cell>
          <cell r="EK16">
            <v>236951</v>
          </cell>
          <cell r="EL16">
            <v>236715</v>
          </cell>
          <cell r="EM16">
            <v>236514</v>
          </cell>
          <cell r="EN16">
            <v>236437</v>
          </cell>
          <cell r="EO16">
            <v>235489</v>
          </cell>
          <cell r="EP16">
            <v>234681</v>
          </cell>
          <cell r="EQ16">
            <v>217761</v>
          </cell>
          <cell r="ER16">
            <v>438</v>
          </cell>
          <cell r="ES16">
            <v>449</v>
          </cell>
          <cell r="ET16">
            <v>469</v>
          </cell>
          <cell r="EU16">
            <v>474</v>
          </cell>
          <cell r="EV16">
            <v>538</v>
          </cell>
          <cell r="EW16">
            <v>575</v>
          </cell>
          <cell r="EX16">
            <v>600</v>
          </cell>
          <cell r="EY16">
            <v>568</v>
          </cell>
          <cell r="EZ16">
            <v>597</v>
          </cell>
          <cell r="FA16">
            <v>592</v>
          </cell>
          <cell r="FB16">
            <v>531</v>
          </cell>
          <cell r="FC16">
            <v>505</v>
          </cell>
          <cell r="FD16">
            <v>204</v>
          </cell>
          <cell r="FE16">
            <v>209</v>
          </cell>
          <cell r="FF16">
            <v>213</v>
          </cell>
          <cell r="FG16">
            <v>218</v>
          </cell>
          <cell r="FH16">
            <v>245</v>
          </cell>
          <cell r="FI16">
            <v>259</v>
          </cell>
          <cell r="FJ16">
            <v>270</v>
          </cell>
          <cell r="FK16">
            <v>263</v>
          </cell>
          <cell r="FL16">
            <v>278</v>
          </cell>
          <cell r="FM16">
            <v>283</v>
          </cell>
          <cell r="FN16">
            <v>262</v>
          </cell>
          <cell r="FO16">
            <v>243</v>
          </cell>
          <cell r="FP16">
            <v>1767</v>
          </cell>
          <cell r="FQ16">
            <v>1772</v>
          </cell>
          <cell r="FR16">
            <v>1772</v>
          </cell>
          <cell r="FS16">
            <v>1831</v>
          </cell>
          <cell r="FT16">
            <v>1808</v>
          </cell>
          <cell r="FU16">
            <v>1833</v>
          </cell>
          <cell r="FV16">
            <v>1878</v>
          </cell>
          <cell r="FW16">
            <v>1928</v>
          </cell>
          <cell r="FX16">
            <v>1948</v>
          </cell>
          <cell r="FY16">
            <v>1962</v>
          </cell>
          <cell r="FZ16">
            <v>2074</v>
          </cell>
          <cell r="GA16">
            <v>1793</v>
          </cell>
          <cell r="GB16">
            <v>780</v>
          </cell>
          <cell r="GC16">
            <v>888</v>
          </cell>
          <cell r="GD16">
            <v>766</v>
          </cell>
          <cell r="GE16">
            <v>777</v>
          </cell>
          <cell r="GF16">
            <v>768</v>
          </cell>
          <cell r="GG16">
            <v>792</v>
          </cell>
          <cell r="GH16">
            <v>819</v>
          </cell>
          <cell r="GI16">
            <v>827</v>
          </cell>
          <cell r="GJ16">
            <v>834</v>
          </cell>
          <cell r="GK16">
            <v>826</v>
          </cell>
          <cell r="GL16">
            <v>860</v>
          </cell>
          <cell r="GM16">
            <v>763</v>
          </cell>
          <cell r="GN16">
            <v>2205</v>
          </cell>
          <cell r="GO16">
            <v>2221</v>
          </cell>
          <cell r="GP16">
            <v>2241</v>
          </cell>
          <cell r="GQ16">
            <v>2305</v>
          </cell>
          <cell r="GR16">
            <v>2346</v>
          </cell>
          <cell r="GS16">
            <v>2408</v>
          </cell>
          <cell r="GT16">
            <v>2478</v>
          </cell>
          <cell r="GU16">
            <v>2496</v>
          </cell>
          <cell r="GV16">
            <v>2545</v>
          </cell>
          <cell r="GW16">
            <v>2554</v>
          </cell>
          <cell r="GX16">
            <v>2605</v>
          </cell>
          <cell r="GY16">
            <v>2298</v>
          </cell>
          <cell r="GZ16">
            <v>984</v>
          </cell>
          <cell r="HA16">
            <v>1097</v>
          </cell>
          <cell r="HB16">
            <v>979</v>
          </cell>
          <cell r="HC16">
            <v>995</v>
          </cell>
          <cell r="HD16">
            <v>1013</v>
          </cell>
          <cell r="HE16">
            <v>1051</v>
          </cell>
          <cell r="HF16">
            <v>1089</v>
          </cell>
          <cell r="HG16">
            <v>1090</v>
          </cell>
          <cell r="HH16">
            <v>1112</v>
          </cell>
          <cell r="HI16">
            <v>1109</v>
          </cell>
          <cell r="HJ16">
            <v>1122</v>
          </cell>
          <cell r="HK16">
            <v>1006</v>
          </cell>
          <cell r="HL16">
            <v>18</v>
          </cell>
          <cell r="HM16">
            <v>24</v>
          </cell>
          <cell r="HN16">
            <v>25</v>
          </cell>
          <cell r="HO16">
            <v>22</v>
          </cell>
          <cell r="HP16">
            <v>16</v>
          </cell>
          <cell r="HQ16">
            <v>38</v>
          </cell>
          <cell r="HR16">
            <v>25</v>
          </cell>
          <cell r="HS16">
            <v>28</v>
          </cell>
          <cell r="HT16">
            <v>25</v>
          </cell>
          <cell r="HU16">
            <v>24</v>
          </cell>
          <cell r="HV16">
            <v>23</v>
          </cell>
          <cell r="HW16">
            <v>29</v>
          </cell>
          <cell r="HX16">
            <v>255</v>
          </cell>
          <cell r="HY16">
            <v>251</v>
          </cell>
          <cell r="HZ16">
            <v>244</v>
          </cell>
          <cell r="IA16">
            <v>224</v>
          </cell>
          <cell r="IB16">
            <v>225</v>
          </cell>
          <cell r="IC16">
            <v>220</v>
          </cell>
          <cell r="ID16">
            <v>230</v>
          </cell>
          <cell r="IE16">
            <v>238</v>
          </cell>
          <cell r="IF16">
            <v>250</v>
          </cell>
          <cell r="IG16">
            <v>251</v>
          </cell>
          <cell r="IH16">
            <v>278</v>
          </cell>
          <cell r="II16">
            <v>236</v>
          </cell>
          <cell r="IJ16">
            <v>273</v>
          </cell>
          <cell r="IK16">
            <v>275</v>
          </cell>
          <cell r="IL16">
            <v>269</v>
          </cell>
          <cell r="IM16">
            <v>246</v>
          </cell>
          <cell r="IN16">
            <v>241</v>
          </cell>
          <cell r="IO16">
            <v>258</v>
          </cell>
          <cell r="IP16">
            <v>255</v>
          </cell>
          <cell r="IQ16">
            <v>266</v>
          </cell>
          <cell r="IR16">
            <v>275</v>
          </cell>
          <cell r="IS16">
            <v>275</v>
          </cell>
          <cell r="IT16">
            <v>301</v>
          </cell>
          <cell r="IU16">
            <v>265</v>
          </cell>
          <cell r="IV16">
            <v>0</v>
          </cell>
          <cell r="IW16">
            <v>0</v>
          </cell>
          <cell r="IX16">
            <v>0</v>
          </cell>
          <cell r="IY16">
            <v>0</v>
          </cell>
          <cell r="IZ16">
            <v>0</v>
          </cell>
          <cell r="JA16">
            <v>0</v>
          </cell>
          <cell r="JB16">
            <v>0</v>
          </cell>
          <cell r="JC16">
            <v>0</v>
          </cell>
          <cell r="JD16">
            <v>0</v>
          </cell>
          <cell r="JE16">
            <v>0</v>
          </cell>
          <cell r="JF16">
            <v>0</v>
          </cell>
          <cell r="JG16">
            <v>0</v>
          </cell>
          <cell r="JH16">
            <v>0</v>
          </cell>
          <cell r="JI16">
            <v>0</v>
          </cell>
          <cell r="JJ16">
            <v>0</v>
          </cell>
          <cell r="JK16">
            <v>0</v>
          </cell>
          <cell r="JL16">
            <v>0</v>
          </cell>
          <cell r="JM16">
            <v>0</v>
          </cell>
          <cell r="JN16">
            <v>0</v>
          </cell>
          <cell r="JO16">
            <v>0</v>
          </cell>
          <cell r="JP16">
            <v>0</v>
          </cell>
          <cell r="JQ16">
            <v>0</v>
          </cell>
          <cell r="JR16">
            <v>0</v>
          </cell>
          <cell r="JS16">
            <v>0</v>
          </cell>
          <cell r="JT16">
            <v>0</v>
          </cell>
          <cell r="JU16">
            <v>0</v>
          </cell>
          <cell r="JV16">
            <v>0</v>
          </cell>
          <cell r="JW16">
            <v>0</v>
          </cell>
          <cell r="JX16">
            <v>0</v>
          </cell>
          <cell r="JY16">
            <v>0</v>
          </cell>
          <cell r="JZ16">
            <v>0</v>
          </cell>
          <cell r="KA16">
            <v>0</v>
          </cell>
          <cell r="KB16">
            <v>0</v>
          </cell>
          <cell r="KC16">
            <v>0</v>
          </cell>
          <cell r="KD16">
            <v>0</v>
          </cell>
          <cell r="KE16">
            <v>0</v>
          </cell>
          <cell r="KF16">
            <v>108333</v>
          </cell>
          <cell r="KG16">
            <v>108599</v>
          </cell>
          <cell r="KH16">
            <v>108892</v>
          </cell>
          <cell r="KI16">
            <v>108890</v>
          </cell>
          <cell r="KJ16">
            <v>107978</v>
          </cell>
          <cell r="KK16">
            <v>109292</v>
          </cell>
          <cell r="KL16">
            <v>108500</v>
          </cell>
          <cell r="KM16">
            <v>108922</v>
          </cell>
          <cell r="KN16">
            <v>108951</v>
          </cell>
          <cell r="KO16">
            <v>107772</v>
          </cell>
          <cell r="KP16">
            <v>107693</v>
          </cell>
          <cell r="KQ16">
            <v>106849</v>
          </cell>
          <cell r="KR16">
            <v>108333</v>
          </cell>
          <cell r="KS16">
            <v>108599</v>
          </cell>
          <cell r="KT16">
            <v>108892</v>
          </cell>
          <cell r="KU16">
            <v>108890</v>
          </cell>
          <cell r="KV16">
            <v>107978</v>
          </cell>
          <cell r="KW16">
            <v>109292</v>
          </cell>
          <cell r="KX16">
            <v>108500</v>
          </cell>
          <cell r="KY16">
            <v>108922</v>
          </cell>
          <cell r="KZ16">
            <v>108951</v>
          </cell>
          <cell r="LA16">
            <v>107772</v>
          </cell>
          <cell r="LB16">
            <v>107693</v>
          </cell>
          <cell r="LC16">
            <v>106849</v>
          </cell>
          <cell r="LD16">
            <v>0</v>
          </cell>
          <cell r="LE16">
            <v>0</v>
          </cell>
          <cell r="LF16">
            <v>0</v>
          </cell>
          <cell r="LG16">
            <v>0</v>
          </cell>
          <cell r="LH16">
            <v>0</v>
          </cell>
          <cell r="LI16">
            <v>0</v>
          </cell>
          <cell r="LJ16">
            <v>0</v>
          </cell>
          <cell r="LK16">
            <v>0</v>
          </cell>
          <cell r="LL16">
            <v>0</v>
          </cell>
          <cell r="LM16">
            <v>0</v>
          </cell>
          <cell r="LN16">
            <v>0</v>
          </cell>
          <cell r="LO16">
            <v>0</v>
          </cell>
          <cell r="LP16">
            <v>33183683</v>
          </cell>
          <cell r="LQ16">
            <v>33168749</v>
          </cell>
          <cell r="LR16">
            <v>33051997</v>
          </cell>
          <cell r="LS16">
            <v>32994144</v>
          </cell>
          <cell r="LT16">
            <v>32930041</v>
          </cell>
          <cell r="LU16">
            <v>33063644</v>
          </cell>
          <cell r="LV16">
            <v>32926967</v>
          </cell>
          <cell r="LW16">
            <v>32968477</v>
          </cell>
          <cell r="LX16">
            <v>32925354</v>
          </cell>
          <cell r="LY16">
            <v>32587616</v>
          </cell>
          <cell r="LZ16">
            <v>32505883</v>
          </cell>
          <cell r="MA16">
            <v>32081048</v>
          </cell>
          <cell r="MB16">
            <v>150453</v>
          </cell>
          <cell r="MC16">
            <v>151725</v>
          </cell>
          <cell r="MD16">
            <v>146184</v>
          </cell>
          <cell r="ME16">
            <v>142617</v>
          </cell>
          <cell r="MF16">
            <v>147167</v>
          </cell>
          <cell r="MG16">
            <v>154618</v>
          </cell>
          <cell r="MH16">
            <v>160981</v>
          </cell>
          <cell r="MI16">
            <v>162227</v>
          </cell>
          <cell r="MJ16">
            <v>164777</v>
          </cell>
          <cell r="MK16">
            <v>163000</v>
          </cell>
          <cell r="ML16">
            <v>170867</v>
          </cell>
          <cell r="MM16">
            <v>166613</v>
          </cell>
          <cell r="MN16">
            <v>33334136</v>
          </cell>
          <cell r="MO16">
            <v>33320474</v>
          </cell>
          <cell r="MP16">
            <v>33198181</v>
          </cell>
          <cell r="MQ16">
            <v>33136761</v>
          </cell>
          <cell r="MR16">
            <v>33077208</v>
          </cell>
          <cell r="MS16">
            <v>33218262</v>
          </cell>
          <cell r="MT16">
            <v>33087948</v>
          </cell>
          <cell r="MU16">
            <v>33130704</v>
          </cell>
          <cell r="MV16">
            <v>33090131</v>
          </cell>
          <cell r="MW16">
            <v>32750616</v>
          </cell>
          <cell r="MX16">
            <v>32676750</v>
          </cell>
          <cell r="MY16">
            <v>32247661</v>
          </cell>
        </row>
        <row r="17">
          <cell r="C17" t="str">
            <v>Glenn</v>
          </cell>
          <cell r="D17">
            <v>232</v>
          </cell>
          <cell r="E17">
            <v>217</v>
          </cell>
          <cell r="F17">
            <v>218</v>
          </cell>
          <cell r="G17">
            <v>216</v>
          </cell>
          <cell r="H17">
            <v>208</v>
          </cell>
          <cell r="I17">
            <v>214</v>
          </cell>
          <cell r="J17">
            <v>221</v>
          </cell>
          <cell r="K17">
            <v>227</v>
          </cell>
          <cell r="L17">
            <v>227</v>
          </cell>
          <cell r="M17">
            <v>229</v>
          </cell>
          <cell r="N17">
            <v>215</v>
          </cell>
          <cell r="O17">
            <v>222</v>
          </cell>
          <cell r="P17">
            <v>1</v>
          </cell>
          <cell r="Q17">
            <v>3</v>
          </cell>
          <cell r="R17">
            <v>2</v>
          </cell>
          <cell r="S17">
            <v>1</v>
          </cell>
          <cell r="T17">
            <v>1</v>
          </cell>
          <cell r="U17">
            <v>1</v>
          </cell>
          <cell r="V17">
            <v>1</v>
          </cell>
          <cell r="W17">
            <v>2</v>
          </cell>
          <cell r="X17">
            <v>2</v>
          </cell>
          <cell r="Y17">
            <v>2</v>
          </cell>
          <cell r="Z17">
            <v>2</v>
          </cell>
          <cell r="AA17">
            <v>2</v>
          </cell>
          <cell r="AB17">
            <v>0</v>
          </cell>
          <cell r="AC17">
            <v>0</v>
          </cell>
          <cell r="AD17">
            <v>0</v>
          </cell>
          <cell r="AE17">
            <v>0</v>
          </cell>
          <cell r="AF17">
            <v>0</v>
          </cell>
          <cell r="AG17">
            <v>0</v>
          </cell>
          <cell r="AH17">
            <v>0</v>
          </cell>
          <cell r="AI17">
            <v>0</v>
          </cell>
          <cell r="AJ17">
            <v>0</v>
          </cell>
          <cell r="AK17">
            <v>0</v>
          </cell>
          <cell r="AL17">
            <v>0</v>
          </cell>
          <cell r="AM17">
            <v>0</v>
          </cell>
          <cell r="AN17">
            <v>1286</v>
          </cell>
          <cell r="AO17">
            <v>1275</v>
          </cell>
          <cell r="AP17">
            <v>1285</v>
          </cell>
          <cell r="AQ17">
            <v>1276</v>
          </cell>
          <cell r="AR17">
            <v>1265</v>
          </cell>
          <cell r="AS17">
            <v>1279</v>
          </cell>
          <cell r="AT17">
            <v>1294</v>
          </cell>
          <cell r="AU17">
            <v>1302</v>
          </cell>
          <cell r="AV17">
            <v>1315</v>
          </cell>
          <cell r="AW17">
            <v>1327</v>
          </cell>
          <cell r="AX17">
            <v>1353</v>
          </cell>
          <cell r="AY17">
            <v>1355</v>
          </cell>
          <cell r="AZ17">
            <v>9</v>
          </cell>
          <cell r="BA17">
            <v>10</v>
          </cell>
          <cell r="BB17">
            <v>10</v>
          </cell>
          <cell r="BC17">
            <v>11</v>
          </cell>
          <cell r="BD17">
            <v>11</v>
          </cell>
          <cell r="BE17">
            <v>12</v>
          </cell>
          <cell r="BF17">
            <v>11</v>
          </cell>
          <cell r="BG17">
            <v>11</v>
          </cell>
          <cell r="BH17">
            <v>10</v>
          </cell>
          <cell r="BI17">
            <v>10</v>
          </cell>
          <cell r="BJ17">
            <v>9</v>
          </cell>
          <cell r="BK17">
            <v>9</v>
          </cell>
          <cell r="BL17">
            <v>0</v>
          </cell>
          <cell r="BM17">
            <v>0</v>
          </cell>
          <cell r="BN17">
            <v>0</v>
          </cell>
          <cell r="BO17">
            <v>0</v>
          </cell>
          <cell r="BP17">
            <v>1</v>
          </cell>
          <cell r="BQ17">
            <v>1</v>
          </cell>
          <cell r="BR17">
            <v>1</v>
          </cell>
          <cell r="BS17">
            <v>1</v>
          </cell>
          <cell r="BT17">
            <v>1</v>
          </cell>
          <cell r="BU17">
            <v>0</v>
          </cell>
          <cell r="BV17">
            <v>0</v>
          </cell>
          <cell r="BW17">
            <v>0</v>
          </cell>
          <cell r="BX17">
            <v>1518</v>
          </cell>
          <cell r="BY17">
            <v>1492</v>
          </cell>
          <cell r="BZ17">
            <v>1503</v>
          </cell>
          <cell r="CA17">
            <v>1492</v>
          </cell>
          <cell r="CB17">
            <v>1473</v>
          </cell>
          <cell r="CC17">
            <v>1493</v>
          </cell>
          <cell r="CD17">
            <v>1515</v>
          </cell>
          <cell r="CE17">
            <v>1529</v>
          </cell>
          <cell r="CF17">
            <v>1542</v>
          </cell>
          <cell r="CG17">
            <v>1556</v>
          </cell>
          <cell r="CH17">
            <v>1568</v>
          </cell>
          <cell r="CI17">
            <v>1577</v>
          </cell>
          <cell r="CJ17">
            <v>10</v>
          </cell>
          <cell r="CK17">
            <v>13</v>
          </cell>
          <cell r="CL17">
            <v>12</v>
          </cell>
          <cell r="CM17">
            <v>12</v>
          </cell>
          <cell r="CN17">
            <v>12</v>
          </cell>
          <cell r="CO17">
            <v>13</v>
          </cell>
          <cell r="CP17">
            <v>12</v>
          </cell>
          <cell r="CQ17">
            <v>13</v>
          </cell>
          <cell r="CR17">
            <v>12</v>
          </cell>
          <cell r="CS17">
            <v>12</v>
          </cell>
          <cell r="CT17">
            <v>11</v>
          </cell>
          <cell r="CU17">
            <v>11</v>
          </cell>
          <cell r="CV17">
            <v>0</v>
          </cell>
          <cell r="CW17">
            <v>0</v>
          </cell>
          <cell r="CX17">
            <v>0</v>
          </cell>
          <cell r="CY17">
            <v>0</v>
          </cell>
          <cell r="CZ17">
            <v>1</v>
          </cell>
          <cell r="DA17">
            <v>1</v>
          </cell>
          <cell r="DB17">
            <v>1</v>
          </cell>
          <cell r="DC17">
            <v>1</v>
          </cell>
          <cell r="DD17">
            <v>1</v>
          </cell>
          <cell r="DE17">
            <v>0</v>
          </cell>
          <cell r="DF17">
            <v>0</v>
          </cell>
          <cell r="DG17">
            <v>0</v>
          </cell>
          <cell r="DH17">
            <v>633</v>
          </cell>
          <cell r="DI17">
            <v>588</v>
          </cell>
          <cell r="DJ17">
            <v>588</v>
          </cell>
          <cell r="DK17">
            <v>594</v>
          </cell>
          <cell r="DL17">
            <v>553</v>
          </cell>
          <cell r="DM17">
            <v>587</v>
          </cell>
          <cell r="DN17">
            <v>606</v>
          </cell>
          <cell r="DO17">
            <v>613</v>
          </cell>
          <cell r="DP17">
            <v>618</v>
          </cell>
          <cell r="DQ17">
            <v>609</v>
          </cell>
          <cell r="DR17">
            <v>560</v>
          </cell>
          <cell r="DS17">
            <v>588</v>
          </cell>
          <cell r="DT17">
            <v>2963</v>
          </cell>
          <cell r="DU17">
            <v>2904</v>
          </cell>
          <cell r="DV17">
            <v>2932</v>
          </cell>
          <cell r="DW17">
            <v>2899</v>
          </cell>
          <cell r="DX17">
            <v>2857</v>
          </cell>
          <cell r="DY17">
            <v>2909</v>
          </cell>
          <cell r="DZ17">
            <v>2916</v>
          </cell>
          <cell r="EA17">
            <v>2948</v>
          </cell>
          <cell r="EB17">
            <v>2962</v>
          </cell>
          <cell r="EC17">
            <v>2987</v>
          </cell>
          <cell r="ED17">
            <v>3044</v>
          </cell>
          <cell r="EE17">
            <v>3053</v>
          </cell>
          <cell r="EF17">
            <v>3596</v>
          </cell>
          <cell r="EG17">
            <v>3492</v>
          </cell>
          <cell r="EH17">
            <v>3520</v>
          </cell>
          <cell r="EI17">
            <v>3493</v>
          </cell>
          <cell r="EJ17">
            <v>3410</v>
          </cell>
          <cell r="EK17">
            <v>3496</v>
          </cell>
          <cell r="EL17">
            <v>3522</v>
          </cell>
          <cell r="EM17">
            <v>3561</v>
          </cell>
          <cell r="EN17">
            <v>3580</v>
          </cell>
          <cell r="EO17">
            <v>3596</v>
          </cell>
          <cell r="EP17">
            <v>3604</v>
          </cell>
          <cell r="EQ17">
            <v>3641</v>
          </cell>
          <cell r="ER17">
            <v>8</v>
          </cell>
          <cell r="ES17">
            <v>14</v>
          </cell>
          <cell r="ET17">
            <v>7</v>
          </cell>
          <cell r="EU17">
            <v>6</v>
          </cell>
          <cell r="EV17">
            <v>6</v>
          </cell>
          <cell r="EW17">
            <v>6</v>
          </cell>
          <cell r="EX17">
            <v>6</v>
          </cell>
          <cell r="EY17">
            <v>10</v>
          </cell>
          <cell r="EZ17">
            <v>10</v>
          </cell>
          <cell r="FA17">
            <v>10</v>
          </cell>
          <cell r="FB17">
            <v>10</v>
          </cell>
          <cell r="FC17">
            <v>10</v>
          </cell>
          <cell r="FD17">
            <v>1</v>
          </cell>
          <cell r="FE17">
            <v>4</v>
          </cell>
          <cell r="FF17">
            <v>2</v>
          </cell>
          <cell r="FG17">
            <v>1</v>
          </cell>
          <cell r="FH17">
            <v>1</v>
          </cell>
          <cell r="FI17">
            <v>1</v>
          </cell>
          <cell r="FJ17">
            <v>1</v>
          </cell>
          <cell r="FK17">
            <v>2</v>
          </cell>
          <cell r="FL17">
            <v>2</v>
          </cell>
          <cell r="FM17">
            <v>2</v>
          </cell>
          <cell r="FN17">
            <v>2</v>
          </cell>
          <cell r="FO17">
            <v>2</v>
          </cell>
          <cell r="FP17">
            <v>30</v>
          </cell>
          <cell r="FQ17">
            <v>32</v>
          </cell>
          <cell r="FR17">
            <v>31</v>
          </cell>
          <cell r="FS17">
            <v>39</v>
          </cell>
          <cell r="FT17">
            <v>39</v>
          </cell>
          <cell r="FU17">
            <v>43</v>
          </cell>
          <cell r="FV17">
            <v>39</v>
          </cell>
          <cell r="FW17">
            <v>38</v>
          </cell>
          <cell r="FX17">
            <v>36</v>
          </cell>
          <cell r="FY17">
            <v>36</v>
          </cell>
          <cell r="FZ17">
            <v>33</v>
          </cell>
          <cell r="GA17">
            <v>33</v>
          </cell>
          <cell r="GB17">
            <v>10</v>
          </cell>
          <cell r="GC17">
            <v>11</v>
          </cell>
          <cell r="GD17">
            <v>11</v>
          </cell>
          <cell r="GE17">
            <v>12</v>
          </cell>
          <cell r="GF17">
            <v>12</v>
          </cell>
          <cell r="GG17">
            <v>13</v>
          </cell>
          <cell r="GH17">
            <v>12</v>
          </cell>
          <cell r="GI17">
            <v>12</v>
          </cell>
          <cell r="GJ17">
            <v>11</v>
          </cell>
          <cell r="GK17">
            <v>11</v>
          </cell>
          <cell r="GL17">
            <v>9</v>
          </cell>
          <cell r="GM17">
            <v>9</v>
          </cell>
          <cell r="GN17">
            <v>38</v>
          </cell>
          <cell r="GO17">
            <v>46</v>
          </cell>
          <cell r="GP17">
            <v>38</v>
          </cell>
          <cell r="GQ17">
            <v>45</v>
          </cell>
          <cell r="GR17">
            <v>45</v>
          </cell>
          <cell r="GS17">
            <v>49</v>
          </cell>
          <cell r="GT17">
            <v>45</v>
          </cell>
          <cell r="GU17">
            <v>48</v>
          </cell>
          <cell r="GV17">
            <v>46</v>
          </cell>
          <cell r="GW17">
            <v>46</v>
          </cell>
          <cell r="GX17">
            <v>43</v>
          </cell>
          <cell r="GY17">
            <v>43</v>
          </cell>
          <cell r="GZ17">
            <v>11</v>
          </cell>
          <cell r="HA17">
            <v>15</v>
          </cell>
          <cell r="HB17">
            <v>13</v>
          </cell>
          <cell r="HC17">
            <v>13</v>
          </cell>
          <cell r="HD17">
            <v>13</v>
          </cell>
          <cell r="HE17">
            <v>14</v>
          </cell>
          <cell r="HF17">
            <v>13</v>
          </cell>
          <cell r="HG17">
            <v>14</v>
          </cell>
          <cell r="HH17">
            <v>13</v>
          </cell>
          <cell r="HI17">
            <v>13</v>
          </cell>
          <cell r="HJ17">
            <v>11</v>
          </cell>
          <cell r="HK17">
            <v>11</v>
          </cell>
          <cell r="HL17">
            <v>0</v>
          </cell>
          <cell r="HM17">
            <v>0</v>
          </cell>
          <cell r="HN17">
            <v>0</v>
          </cell>
          <cell r="HO17">
            <v>0</v>
          </cell>
          <cell r="HP17">
            <v>0</v>
          </cell>
          <cell r="HQ17">
            <v>0</v>
          </cell>
          <cell r="HR17">
            <v>0</v>
          </cell>
          <cell r="HS17">
            <v>0</v>
          </cell>
          <cell r="HT17">
            <v>0</v>
          </cell>
          <cell r="HU17">
            <v>0</v>
          </cell>
          <cell r="HV17">
            <v>0</v>
          </cell>
          <cell r="HW17">
            <v>0</v>
          </cell>
          <cell r="HX17">
            <v>0</v>
          </cell>
          <cell r="HY17">
            <v>0</v>
          </cell>
          <cell r="HZ17">
            <v>0</v>
          </cell>
          <cell r="IA17">
            <v>0</v>
          </cell>
          <cell r="IB17">
            <v>1</v>
          </cell>
          <cell r="IC17">
            <v>1</v>
          </cell>
          <cell r="ID17">
            <v>1</v>
          </cell>
          <cell r="IE17">
            <v>1</v>
          </cell>
          <cell r="IF17">
            <v>1</v>
          </cell>
          <cell r="IG17">
            <v>0</v>
          </cell>
          <cell r="IH17">
            <v>0</v>
          </cell>
          <cell r="II17">
            <v>0</v>
          </cell>
          <cell r="IJ17">
            <v>0</v>
          </cell>
          <cell r="IK17">
            <v>0</v>
          </cell>
          <cell r="IL17">
            <v>0</v>
          </cell>
          <cell r="IM17">
            <v>0</v>
          </cell>
          <cell r="IN17">
            <v>1</v>
          </cell>
          <cell r="IO17">
            <v>1</v>
          </cell>
          <cell r="IP17">
            <v>1</v>
          </cell>
          <cell r="IQ17">
            <v>1</v>
          </cell>
          <cell r="IR17">
            <v>1</v>
          </cell>
          <cell r="IS17">
            <v>0</v>
          </cell>
          <cell r="IT17">
            <v>0</v>
          </cell>
          <cell r="IU17">
            <v>0</v>
          </cell>
          <cell r="IV17">
            <v>0</v>
          </cell>
          <cell r="IW17">
            <v>0</v>
          </cell>
          <cell r="IX17">
            <v>0</v>
          </cell>
          <cell r="IY17">
            <v>0</v>
          </cell>
          <cell r="IZ17">
            <v>0</v>
          </cell>
          <cell r="JA17">
            <v>0</v>
          </cell>
          <cell r="JB17">
            <v>0</v>
          </cell>
          <cell r="JC17">
            <v>0</v>
          </cell>
          <cell r="JD17">
            <v>0</v>
          </cell>
          <cell r="JE17">
            <v>0</v>
          </cell>
          <cell r="JF17">
            <v>0</v>
          </cell>
          <cell r="JG17">
            <v>0</v>
          </cell>
          <cell r="JH17">
            <v>0</v>
          </cell>
          <cell r="JI17">
            <v>0</v>
          </cell>
          <cell r="JJ17">
            <v>0</v>
          </cell>
          <cell r="JK17">
            <v>0</v>
          </cell>
          <cell r="JL17">
            <v>0</v>
          </cell>
          <cell r="JM17">
            <v>0</v>
          </cell>
          <cell r="JN17">
            <v>0</v>
          </cell>
          <cell r="JO17">
            <v>0</v>
          </cell>
          <cell r="JP17">
            <v>0</v>
          </cell>
          <cell r="JQ17">
            <v>0</v>
          </cell>
          <cell r="JR17">
            <v>0</v>
          </cell>
          <cell r="JS17">
            <v>0</v>
          </cell>
          <cell r="JT17">
            <v>0</v>
          </cell>
          <cell r="JU17">
            <v>0</v>
          </cell>
          <cell r="JV17">
            <v>0</v>
          </cell>
          <cell r="JW17">
            <v>0</v>
          </cell>
          <cell r="JX17">
            <v>0</v>
          </cell>
          <cell r="JY17">
            <v>0</v>
          </cell>
          <cell r="JZ17">
            <v>0</v>
          </cell>
          <cell r="KA17">
            <v>0</v>
          </cell>
          <cell r="KB17">
            <v>0</v>
          </cell>
          <cell r="KC17">
            <v>0</v>
          </cell>
          <cell r="KD17">
            <v>0</v>
          </cell>
          <cell r="KE17">
            <v>0</v>
          </cell>
          <cell r="KF17">
            <v>1650</v>
          </cell>
          <cell r="KG17">
            <v>1597</v>
          </cell>
          <cell r="KH17">
            <v>1621</v>
          </cell>
          <cell r="KI17">
            <v>2090</v>
          </cell>
          <cell r="KJ17">
            <v>1584</v>
          </cell>
          <cell r="KK17">
            <v>1615</v>
          </cell>
          <cell r="KL17">
            <v>1674</v>
          </cell>
          <cell r="KM17">
            <v>1670</v>
          </cell>
          <cell r="KN17">
            <v>1653</v>
          </cell>
          <cell r="KO17">
            <v>1675</v>
          </cell>
          <cell r="KP17">
            <v>1676</v>
          </cell>
          <cell r="KQ17">
            <v>1691</v>
          </cell>
          <cell r="KR17">
            <v>1650</v>
          </cell>
          <cell r="KS17">
            <v>1597</v>
          </cell>
          <cell r="KT17">
            <v>1621</v>
          </cell>
          <cell r="KU17">
            <v>2090</v>
          </cell>
          <cell r="KV17">
            <v>1584</v>
          </cell>
          <cell r="KW17">
            <v>1615</v>
          </cell>
          <cell r="KX17">
            <v>1674</v>
          </cell>
          <cell r="KY17">
            <v>1670</v>
          </cell>
          <cell r="KZ17">
            <v>1653</v>
          </cell>
          <cell r="LA17">
            <v>1675</v>
          </cell>
          <cell r="LB17">
            <v>1676</v>
          </cell>
          <cell r="LC17">
            <v>1691</v>
          </cell>
          <cell r="LD17">
            <v>0</v>
          </cell>
          <cell r="LE17">
            <v>0</v>
          </cell>
          <cell r="LF17">
            <v>0</v>
          </cell>
          <cell r="LG17">
            <v>0</v>
          </cell>
          <cell r="LH17">
            <v>0</v>
          </cell>
          <cell r="LI17">
            <v>0</v>
          </cell>
          <cell r="LJ17">
            <v>0</v>
          </cell>
          <cell r="LK17">
            <v>0</v>
          </cell>
          <cell r="LL17">
            <v>0</v>
          </cell>
          <cell r="LM17">
            <v>0</v>
          </cell>
          <cell r="LN17">
            <v>0</v>
          </cell>
          <cell r="LO17">
            <v>0</v>
          </cell>
          <cell r="LP17">
            <v>455724</v>
          </cell>
          <cell r="LQ17">
            <v>449283</v>
          </cell>
          <cell r="LR17">
            <v>445305</v>
          </cell>
          <cell r="LS17">
            <v>441289</v>
          </cell>
          <cell r="LT17">
            <v>426671</v>
          </cell>
          <cell r="LU17">
            <v>437777</v>
          </cell>
          <cell r="LV17">
            <v>446648</v>
          </cell>
          <cell r="LW17">
            <v>455217</v>
          </cell>
          <cell r="LX17">
            <v>453702</v>
          </cell>
          <cell r="LY17">
            <v>452946</v>
          </cell>
          <cell r="LZ17">
            <v>456386</v>
          </cell>
          <cell r="MA17">
            <v>458864</v>
          </cell>
          <cell r="MB17">
            <v>779</v>
          </cell>
          <cell r="MC17">
            <v>827</v>
          </cell>
          <cell r="MD17">
            <v>932</v>
          </cell>
          <cell r="ME17">
            <v>662</v>
          </cell>
          <cell r="MF17">
            <v>935</v>
          </cell>
          <cell r="MG17">
            <v>1008</v>
          </cell>
          <cell r="MH17">
            <v>1239</v>
          </cell>
          <cell r="MI17">
            <v>1341</v>
          </cell>
          <cell r="MJ17">
            <v>1305</v>
          </cell>
          <cell r="MK17">
            <v>1110</v>
          </cell>
          <cell r="ML17">
            <v>1109</v>
          </cell>
          <cell r="MM17">
            <v>856</v>
          </cell>
          <cell r="MN17">
            <v>456503</v>
          </cell>
          <cell r="MO17">
            <v>450110</v>
          </cell>
          <cell r="MP17">
            <v>446237</v>
          </cell>
          <cell r="MQ17">
            <v>441951</v>
          </cell>
          <cell r="MR17">
            <v>427606</v>
          </cell>
          <cell r="MS17">
            <v>438785</v>
          </cell>
          <cell r="MT17">
            <v>447887</v>
          </cell>
          <cell r="MU17">
            <v>456558</v>
          </cell>
          <cell r="MV17">
            <v>455007</v>
          </cell>
          <cell r="MW17">
            <v>454056</v>
          </cell>
          <cell r="MX17">
            <v>457495</v>
          </cell>
          <cell r="MY17">
            <v>459720</v>
          </cell>
        </row>
        <row r="18">
          <cell r="C18" t="str">
            <v>Humboldt</v>
          </cell>
          <cell r="D18">
            <v>1017</v>
          </cell>
          <cell r="E18">
            <v>1009</v>
          </cell>
          <cell r="F18">
            <v>1019</v>
          </cell>
          <cell r="G18">
            <v>1001</v>
          </cell>
          <cell r="H18">
            <v>995</v>
          </cell>
          <cell r="I18">
            <v>997</v>
          </cell>
          <cell r="J18">
            <v>984</v>
          </cell>
          <cell r="K18">
            <v>954</v>
          </cell>
          <cell r="L18">
            <v>933</v>
          </cell>
          <cell r="M18">
            <v>948</v>
          </cell>
          <cell r="N18">
            <v>954</v>
          </cell>
          <cell r="O18">
            <v>941</v>
          </cell>
          <cell r="P18">
            <v>3</v>
          </cell>
          <cell r="Q18">
            <v>2</v>
          </cell>
          <cell r="R18">
            <v>3</v>
          </cell>
          <cell r="S18">
            <v>2</v>
          </cell>
          <cell r="T18">
            <v>2</v>
          </cell>
          <cell r="U18">
            <v>2</v>
          </cell>
          <cell r="V18">
            <v>2</v>
          </cell>
          <cell r="W18">
            <v>1</v>
          </cell>
          <cell r="X18">
            <v>0</v>
          </cell>
          <cell r="Y18">
            <v>0</v>
          </cell>
          <cell r="Z18">
            <v>0</v>
          </cell>
          <cell r="AA18">
            <v>0</v>
          </cell>
          <cell r="AB18">
            <v>0</v>
          </cell>
          <cell r="AC18">
            <v>0</v>
          </cell>
          <cell r="AD18">
            <v>0</v>
          </cell>
          <cell r="AE18">
            <v>0</v>
          </cell>
          <cell r="AF18">
            <v>1</v>
          </cell>
          <cell r="AG18">
            <v>0</v>
          </cell>
          <cell r="AH18">
            <v>0</v>
          </cell>
          <cell r="AI18">
            <v>0</v>
          </cell>
          <cell r="AJ18">
            <v>0</v>
          </cell>
          <cell r="AK18">
            <v>0</v>
          </cell>
          <cell r="AL18">
            <v>0</v>
          </cell>
          <cell r="AM18">
            <v>0</v>
          </cell>
          <cell r="AN18">
            <v>11037</v>
          </cell>
          <cell r="AO18">
            <v>11018</v>
          </cell>
          <cell r="AP18">
            <v>11108</v>
          </cell>
          <cell r="AQ18">
            <v>11349</v>
          </cell>
          <cell r="AR18">
            <v>11302</v>
          </cell>
          <cell r="AS18">
            <v>11444</v>
          </cell>
          <cell r="AT18">
            <v>11423</v>
          </cell>
          <cell r="AU18">
            <v>11559</v>
          </cell>
          <cell r="AV18">
            <v>11631</v>
          </cell>
          <cell r="AW18">
            <v>11607</v>
          </cell>
          <cell r="AX18">
            <v>11698</v>
          </cell>
          <cell r="AY18">
            <v>11614</v>
          </cell>
          <cell r="AZ18">
            <v>17</v>
          </cell>
          <cell r="BA18">
            <v>18</v>
          </cell>
          <cell r="BB18">
            <v>20</v>
          </cell>
          <cell r="BC18">
            <v>17</v>
          </cell>
          <cell r="BD18">
            <v>17</v>
          </cell>
          <cell r="BE18">
            <v>20</v>
          </cell>
          <cell r="BF18">
            <v>20</v>
          </cell>
          <cell r="BG18">
            <v>20</v>
          </cell>
          <cell r="BH18">
            <v>26</v>
          </cell>
          <cell r="BI18">
            <v>20</v>
          </cell>
          <cell r="BJ18">
            <v>24</v>
          </cell>
          <cell r="BK18">
            <v>26</v>
          </cell>
          <cell r="BL18">
            <v>10</v>
          </cell>
          <cell r="BM18">
            <v>8</v>
          </cell>
          <cell r="BN18">
            <v>9</v>
          </cell>
          <cell r="BO18">
            <v>11</v>
          </cell>
          <cell r="BP18">
            <v>9</v>
          </cell>
          <cell r="BQ18">
            <v>10</v>
          </cell>
          <cell r="BR18">
            <v>9</v>
          </cell>
          <cell r="BS18">
            <v>10</v>
          </cell>
          <cell r="BT18">
            <v>10</v>
          </cell>
          <cell r="BU18">
            <v>7</v>
          </cell>
          <cell r="BV18">
            <v>7</v>
          </cell>
          <cell r="BW18">
            <v>7</v>
          </cell>
          <cell r="BX18">
            <v>12054</v>
          </cell>
          <cell r="BY18">
            <v>12027</v>
          </cell>
          <cell r="BZ18">
            <v>12127</v>
          </cell>
          <cell r="CA18">
            <v>12350</v>
          </cell>
          <cell r="CB18">
            <v>12297</v>
          </cell>
          <cell r="CC18">
            <v>12441</v>
          </cell>
          <cell r="CD18">
            <v>12407</v>
          </cell>
          <cell r="CE18">
            <v>12513</v>
          </cell>
          <cell r="CF18">
            <v>12564</v>
          </cell>
          <cell r="CG18">
            <v>12555</v>
          </cell>
          <cell r="CH18">
            <v>12652</v>
          </cell>
          <cell r="CI18">
            <v>12555</v>
          </cell>
          <cell r="CJ18">
            <v>20</v>
          </cell>
          <cell r="CK18">
            <v>20</v>
          </cell>
          <cell r="CL18">
            <v>23</v>
          </cell>
          <cell r="CM18">
            <v>19</v>
          </cell>
          <cell r="CN18">
            <v>19</v>
          </cell>
          <cell r="CO18">
            <v>22</v>
          </cell>
          <cell r="CP18">
            <v>22</v>
          </cell>
          <cell r="CQ18">
            <v>21</v>
          </cell>
          <cell r="CR18">
            <v>26</v>
          </cell>
          <cell r="CS18">
            <v>20</v>
          </cell>
          <cell r="CT18">
            <v>24</v>
          </cell>
          <cell r="CU18">
            <v>26</v>
          </cell>
          <cell r="CV18">
            <v>10</v>
          </cell>
          <cell r="CW18">
            <v>8</v>
          </cell>
          <cell r="CX18">
            <v>9</v>
          </cell>
          <cell r="CY18">
            <v>11</v>
          </cell>
          <cell r="CZ18">
            <v>10</v>
          </cell>
          <cell r="DA18">
            <v>10</v>
          </cell>
          <cell r="DB18">
            <v>9</v>
          </cell>
          <cell r="DC18">
            <v>10</v>
          </cell>
          <cell r="DD18">
            <v>10</v>
          </cell>
          <cell r="DE18">
            <v>7</v>
          </cell>
          <cell r="DF18">
            <v>7</v>
          </cell>
          <cell r="DG18">
            <v>7</v>
          </cell>
          <cell r="DH18">
            <v>2536</v>
          </cell>
          <cell r="DI18">
            <v>2503</v>
          </cell>
          <cell r="DJ18">
            <v>2551</v>
          </cell>
          <cell r="DK18">
            <v>2496</v>
          </cell>
          <cell r="DL18">
            <v>2467</v>
          </cell>
          <cell r="DM18">
            <v>2486</v>
          </cell>
          <cell r="DN18">
            <v>2474</v>
          </cell>
          <cell r="DO18">
            <v>2379</v>
          </cell>
          <cell r="DP18">
            <v>2316</v>
          </cell>
          <cell r="DQ18">
            <v>2348</v>
          </cell>
          <cell r="DR18">
            <v>2344</v>
          </cell>
          <cell r="DS18">
            <v>2323</v>
          </cell>
          <cell r="DT18">
            <v>18445</v>
          </cell>
          <cell r="DU18">
            <v>18447</v>
          </cell>
          <cell r="DV18">
            <v>18540</v>
          </cell>
          <cell r="DW18">
            <v>18864</v>
          </cell>
          <cell r="DX18">
            <v>18719</v>
          </cell>
          <cell r="DY18">
            <v>18834</v>
          </cell>
          <cell r="DZ18">
            <v>18672</v>
          </cell>
          <cell r="EA18">
            <v>18900</v>
          </cell>
          <cell r="EB18">
            <v>19007</v>
          </cell>
          <cell r="EC18">
            <v>18935</v>
          </cell>
          <cell r="ED18">
            <v>19076</v>
          </cell>
          <cell r="EE18">
            <v>18952</v>
          </cell>
          <cell r="EF18">
            <v>20981</v>
          </cell>
          <cell r="EG18">
            <v>20950</v>
          </cell>
          <cell r="EH18">
            <v>21091</v>
          </cell>
          <cell r="EI18">
            <v>21360</v>
          </cell>
          <cell r="EJ18">
            <v>21186</v>
          </cell>
          <cell r="EK18">
            <v>21320</v>
          </cell>
          <cell r="EL18">
            <v>21146</v>
          </cell>
          <cell r="EM18">
            <v>21279</v>
          </cell>
          <cell r="EN18">
            <v>21323</v>
          </cell>
          <cell r="EO18">
            <v>21283</v>
          </cell>
          <cell r="EP18">
            <v>21420</v>
          </cell>
          <cell r="EQ18">
            <v>21275</v>
          </cell>
          <cell r="ER18">
            <v>5</v>
          </cell>
          <cell r="ES18">
            <v>3</v>
          </cell>
          <cell r="ET18">
            <v>5</v>
          </cell>
          <cell r="EU18">
            <v>4</v>
          </cell>
          <cell r="EV18">
            <v>4</v>
          </cell>
          <cell r="EW18">
            <v>4</v>
          </cell>
          <cell r="EX18">
            <v>3</v>
          </cell>
          <cell r="EY18">
            <v>1</v>
          </cell>
          <cell r="EZ18">
            <v>0</v>
          </cell>
          <cell r="FA18">
            <v>0</v>
          </cell>
          <cell r="FB18">
            <v>0</v>
          </cell>
          <cell r="FC18">
            <v>0</v>
          </cell>
          <cell r="FD18">
            <v>4</v>
          </cell>
          <cell r="FE18">
            <v>3</v>
          </cell>
          <cell r="FF18">
            <v>4</v>
          </cell>
          <cell r="FG18">
            <v>3</v>
          </cell>
          <cell r="FH18">
            <v>3</v>
          </cell>
          <cell r="FI18">
            <v>2</v>
          </cell>
          <cell r="FJ18">
            <v>2</v>
          </cell>
          <cell r="FK18">
            <v>2</v>
          </cell>
          <cell r="FL18">
            <v>0</v>
          </cell>
          <cell r="FM18">
            <v>0</v>
          </cell>
          <cell r="FN18">
            <v>0</v>
          </cell>
          <cell r="FO18">
            <v>0</v>
          </cell>
          <cell r="FP18">
            <v>40</v>
          </cell>
          <cell r="FQ18">
            <v>44</v>
          </cell>
          <cell r="FR18">
            <v>43</v>
          </cell>
          <cell r="FS18">
            <v>34</v>
          </cell>
          <cell r="FT18">
            <v>35</v>
          </cell>
          <cell r="FU18">
            <v>43</v>
          </cell>
          <cell r="FV18">
            <v>40</v>
          </cell>
          <cell r="FW18">
            <v>42</v>
          </cell>
          <cell r="FX18">
            <v>54</v>
          </cell>
          <cell r="FY18">
            <v>45</v>
          </cell>
          <cell r="FZ18">
            <v>52</v>
          </cell>
          <cell r="GA18">
            <v>57</v>
          </cell>
          <cell r="GB18">
            <v>23</v>
          </cell>
          <cell r="GC18">
            <v>24</v>
          </cell>
          <cell r="GD18">
            <v>26</v>
          </cell>
          <cell r="GE18">
            <v>21</v>
          </cell>
          <cell r="GF18">
            <v>20</v>
          </cell>
          <cell r="GG18">
            <v>23</v>
          </cell>
          <cell r="GH18">
            <v>24</v>
          </cell>
          <cell r="GI18">
            <v>24</v>
          </cell>
          <cell r="GJ18">
            <v>31</v>
          </cell>
          <cell r="GK18">
            <v>24</v>
          </cell>
          <cell r="GL18">
            <v>28</v>
          </cell>
          <cell r="GM18">
            <v>31</v>
          </cell>
          <cell r="GN18">
            <v>45</v>
          </cell>
          <cell r="GO18">
            <v>47</v>
          </cell>
          <cell r="GP18">
            <v>48</v>
          </cell>
          <cell r="GQ18">
            <v>38</v>
          </cell>
          <cell r="GR18">
            <v>39</v>
          </cell>
          <cell r="GS18">
            <v>47</v>
          </cell>
          <cell r="GT18">
            <v>43</v>
          </cell>
          <cell r="GU18">
            <v>43</v>
          </cell>
          <cell r="GV18">
            <v>54</v>
          </cell>
          <cell r="GW18">
            <v>45</v>
          </cell>
          <cell r="GX18">
            <v>52</v>
          </cell>
          <cell r="GY18">
            <v>57</v>
          </cell>
          <cell r="GZ18">
            <v>27</v>
          </cell>
          <cell r="HA18">
            <v>27</v>
          </cell>
          <cell r="HB18">
            <v>30</v>
          </cell>
          <cell r="HC18">
            <v>24</v>
          </cell>
          <cell r="HD18">
            <v>23</v>
          </cell>
          <cell r="HE18">
            <v>25</v>
          </cell>
          <cell r="HF18">
            <v>26</v>
          </cell>
          <cell r="HG18">
            <v>26</v>
          </cell>
          <cell r="HH18">
            <v>31</v>
          </cell>
          <cell r="HI18">
            <v>24</v>
          </cell>
          <cell r="HJ18">
            <v>28</v>
          </cell>
          <cell r="HK18">
            <v>31</v>
          </cell>
          <cell r="HL18">
            <v>0</v>
          </cell>
          <cell r="HM18">
            <v>0</v>
          </cell>
          <cell r="HN18">
            <v>0</v>
          </cell>
          <cell r="HO18">
            <v>0</v>
          </cell>
          <cell r="HP18">
            <v>1</v>
          </cell>
          <cell r="HQ18">
            <v>0</v>
          </cell>
          <cell r="HR18">
            <v>0</v>
          </cell>
          <cell r="HS18">
            <v>0</v>
          </cell>
          <cell r="HT18">
            <v>0</v>
          </cell>
          <cell r="HU18">
            <v>0</v>
          </cell>
          <cell r="HV18">
            <v>0</v>
          </cell>
          <cell r="HW18">
            <v>0</v>
          </cell>
          <cell r="HX18">
            <v>13</v>
          </cell>
          <cell r="HY18">
            <v>11</v>
          </cell>
          <cell r="HZ18">
            <v>12</v>
          </cell>
          <cell r="IA18">
            <v>13</v>
          </cell>
          <cell r="IB18">
            <v>11</v>
          </cell>
          <cell r="IC18">
            <v>12</v>
          </cell>
          <cell r="ID18">
            <v>11</v>
          </cell>
          <cell r="IE18">
            <v>12</v>
          </cell>
          <cell r="IF18">
            <v>12</v>
          </cell>
          <cell r="IG18">
            <v>9</v>
          </cell>
          <cell r="IH18">
            <v>9</v>
          </cell>
          <cell r="II18">
            <v>9</v>
          </cell>
          <cell r="IJ18">
            <v>13</v>
          </cell>
          <cell r="IK18">
            <v>11</v>
          </cell>
          <cell r="IL18">
            <v>12</v>
          </cell>
          <cell r="IM18">
            <v>13</v>
          </cell>
          <cell r="IN18">
            <v>12</v>
          </cell>
          <cell r="IO18">
            <v>12</v>
          </cell>
          <cell r="IP18">
            <v>11</v>
          </cell>
          <cell r="IQ18">
            <v>12</v>
          </cell>
          <cell r="IR18">
            <v>12</v>
          </cell>
          <cell r="IS18">
            <v>9</v>
          </cell>
          <cell r="IT18">
            <v>9</v>
          </cell>
          <cell r="IU18">
            <v>9</v>
          </cell>
          <cell r="IV18">
            <v>0</v>
          </cell>
          <cell r="IW18">
            <v>0</v>
          </cell>
          <cell r="IX18">
            <v>0</v>
          </cell>
          <cell r="IY18">
            <v>0</v>
          </cell>
          <cell r="IZ18">
            <v>0</v>
          </cell>
          <cell r="JA18">
            <v>0</v>
          </cell>
          <cell r="JB18">
            <v>0</v>
          </cell>
          <cell r="JC18">
            <v>0</v>
          </cell>
          <cell r="JD18">
            <v>0</v>
          </cell>
          <cell r="JE18">
            <v>0</v>
          </cell>
          <cell r="JF18">
            <v>0</v>
          </cell>
          <cell r="JG18">
            <v>0</v>
          </cell>
          <cell r="JH18">
            <v>0</v>
          </cell>
          <cell r="JI18">
            <v>0</v>
          </cell>
          <cell r="JJ18">
            <v>0</v>
          </cell>
          <cell r="JK18">
            <v>0</v>
          </cell>
          <cell r="JL18">
            <v>0</v>
          </cell>
          <cell r="JM18">
            <v>0</v>
          </cell>
          <cell r="JN18">
            <v>0</v>
          </cell>
          <cell r="JO18">
            <v>0</v>
          </cell>
          <cell r="JP18">
            <v>0</v>
          </cell>
          <cell r="JQ18">
            <v>0</v>
          </cell>
          <cell r="JR18">
            <v>0</v>
          </cell>
          <cell r="JS18">
            <v>0</v>
          </cell>
          <cell r="JT18">
            <v>0</v>
          </cell>
          <cell r="JU18">
            <v>0</v>
          </cell>
          <cell r="JV18">
            <v>0</v>
          </cell>
          <cell r="JW18">
            <v>0</v>
          </cell>
          <cell r="JX18">
            <v>0</v>
          </cell>
          <cell r="JY18">
            <v>0</v>
          </cell>
          <cell r="JZ18">
            <v>0</v>
          </cell>
          <cell r="KA18">
            <v>0</v>
          </cell>
          <cell r="KB18">
            <v>0</v>
          </cell>
          <cell r="KC18">
            <v>0</v>
          </cell>
          <cell r="KD18">
            <v>0</v>
          </cell>
          <cell r="KE18">
            <v>0</v>
          </cell>
          <cell r="KF18">
            <v>12742</v>
          </cell>
          <cell r="KG18">
            <v>12623</v>
          </cell>
          <cell r="KH18">
            <v>12849</v>
          </cell>
          <cell r="KI18">
            <v>15715</v>
          </cell>
          <cell r="KJ18">
            <v>12991</v>
          </cell>
          <cell r="KK18">
            <v>13170</v>
          </cell>
          <cell r="KL18">
            <v>13021</v>
          </cell>
          <cell r="KM18">
            <v>13290</v>
          </cell>
          <cell r="KN18">
            <v>13400</v>
          </cell>
          <cell r="KO18">
            <v>13260</v>
          </cell>
          <cell r="KP18">
            <v>13436</v>
          </cell>
          <cell r="KQ18">
            <v>13269</v>
          </cell>
          <cell r="KR18">
            <v>12742</v>
          </cell>
          <cell r="KS18">
            <v>12623</v>
          </cell>
          <cell r="KT18">
            <v>12849</v>
          </cell>
          <cell r="KU18">
            <v>15715</v>
          </cell>
          <cell r="KV18">
            <v>12991</v>
          </cell>
          <cell r="KW18">
            <v>13170</v>
          </cell>
          <cell r="KX18">
            <v>13021</v>
          </cell>
          <cell r="KY18">
            <v>13290</v>
          </cell>
          <cell r="KZ18">
            <v>13400</v>
          </cell>
          <cell r="LA18">
            <v>13260</v>
          </cell>
          <cell r="LB18">
            <v>13436</v>
          </cell>
          <cell r="LC18">
            <v>13269</v>
          </cell>
          <cell r="LD18">
            <v>0</v>
          </cell>
          <cell r="LE18">
            <v>0</v>
          </cell>
          <cell r="LF18">
            <v>0</v>
          </cell>
          <cell r="LG18">
            <v>0</v>
          </cell>
          <cell r="LH18">
            <v>0</v>
          </cell>
          <cell r="LI18">
            <v>0</v>
          </cell>
          <cell r="LJ18">
            <v>0</v>
          </cell>
          <cell r="LK18">
            <v>0</v>
          </cell>
          <cell r="LL18">
            <v>0</v>
          </cell>
          <cell r="LM18">
            <v>0</v>
          </cell>
          <cell r="LN18">
            <v>0</v>
          </cell>
          <cell r="LO18">
            <v>0</v>
          </cell>
          <cell r="LP18">
            <v>2948703</v>
          </cell>
          <cell r="LQ18">
            <v>2928607</v>
          </cell>
          <cell r="LR18">
            <v>2934518</v>
          </cell>
          <cell r="LS18">
            <v>3007868</v>
          </cell>
          <cell r="LT18">
            <v>2976059</v>
          </cell>
          <cell r="LU18">
            <v>3007912</v>
          </cell>
          <cell r="LV18">
            <v>2959590</v>
          </cell>
          <cell r="LW18">
            <v>3000408</v>
          </cell>
          <cell r="LX18">
            <v>3008974</v>
          </cell>
          <cell r="LY18">
            <v>2977587</v>
          </cell>
          <cell r="LZ18">
            <v>3005438</v>
          </cell>
          <cell r="MA18">
            <v>2975224</v>
          </cell>
          <cell r="MB18">
            <v>4485</v>
          </cell>
          <cell r="MC18">
            <v>3808</v>
          </cell>
          <cell r="MD18">
            <v>4624</v>
          </cell>
          <cell r="ME18">
            <v>4100</v>
          </cell>
          <cell r="MF18">
            <v>3823</v>
          </cell>
          <cell r="MG18">
            <v>4563</v>
          </cell>
          <cell r="MH18">
            <v>3900</v>
          </cell>
          <cell r="MI18">
            <v>4263</v>
          </cell>
          <cell r="MJ18">
            <v>5627</v>
          </cell>
          <cell r="MK18">
            <v>3644</v>
          </cell>
          <cell r="ML18">
            <v>4265</v>
          </cell>
          <cell r="MM18">
            <v>4631</v>
          </cell>
          <cell r="MN18">
            <v>2953188</v>
          </cell>
          <cell r="MO18">
            <v>2932415</v>
          </cell>
          <cell r="MP18">
            <v>2939142</v>
          </cell>
          <cell r="MQ18">
            <v>3011968</v>
          </cell>
          <cell r="MR18">
            <v>2979882</v>
          </cell>
          <cell r="MS18">
            <v>3012475</v>
          </cell>
          <cell r="MT18">
            <v>2963490</v>
          </cell>
          <cell r="MU18">
            <v>3004671</v>
          </cell>
          <cell r="MV18">
            <v>3014601</v>
          </cell>
          <cell r="MW18">
            <v>2981231</v>
          </cell>
          <cell r="MX18">
            <v>3009703</v>
          </cell>
          <cell r="MY18">
            <v>2979855</v>
          </cell>
        </row>
        <row r="19">
          <cell r="C19" t="str">
            <v>Imperial</v>
          </cell>
          <cell r="D19">
            <v>2394</v>
          </cell>
          <cell r="E19">
            <v>2392</v>
          </cell>
          <cell r="F19">
            <v>2411</v>
          </cell>
          <cell r="G19">
            <v>2428</v>
          </cell>
          <cell r="H19">
            <v>2444</v>
          </cell>
          <cell r="I19">
            <v>2461</v>
          </cell>
          <cell r="J19">
            <v>2432</v>
          </cell>
          <cell r="K19">
            <v>2373</v>
          </cell>
          <cell r="L19">
            <v>2311</v>
          </cell>
          <cell r="M19">
            <v>2301</v>
          </cell>
          <cell r="N19">
            <v>2292</v>
          </cell>
          <cell r="O19">
            <v>2278</v>
          </cell>
          <cell r="P19">
            <v>32</v>
          </cell>
          <cell r="Q19">
            <v>28</v>
          </cell>
          <cell r="R19">
            <v>28</v>
          </cell>
          <cell r="S19">
            <v>29</v>
          </cell>
          <cell r="T19">
            <v>28</v>
          </cell>
          <cell r="U19">
            <v>30</v>
          </cell>
          <cell r="V19">
            <v>35</v>
          </cell>
          <cell r="W19">
            <v>37</v>
          </cell>
          <cell r="X19">
            <v>36</v>
          </cell>
          <cell r="Y19">
            <v>35</v>
          </cell>
          <cell r="Z19">
            <v>35</v>
          </cell>
          <cell r="AA19">
            <v>31</v>
          </cell>
          <cell r="AB19">
            <v>2</v>
          </cell>
          <cell r="AC19">
            <v>1</v>
          </cell>
          <cell r="AD19">
            <v>1</v>
          </cell>
          <cell r="AE19">
            <v>1</v>
          </cell>
          <cell r="AF19">
            <v>1</v>
          </cell>
          <cell r="AG19">
            <v>1</v>
          </cell>
          <cell r="AH19">
            <v>1</v>
          </cell>
          <cell r="AI19">
            <v>0</v>
          </cell>
          <cell r="AJ19">
            <v>2</v>
          </cell>
          <cell r="AK19">
            <v>3</v>
          </cell>
          <cell r="AL19">
            <v>4</v>
          </cell>
          <cell r="AM19">
            <v>4</v>
          </cell>
          <cell r="AN19">
            <v>14509</v>
          </cell>
          <cell r="AO19">
            <v>14643</v>
          </cell>
          <cell r="AP19">
            <v>14816</v>
          </cell>
          <cell r="AQ19">
            <v>14936</v>
          </cell>
          <cell r="AR19">
            <v>14883</v>
          </cell>
          <cell r="AS19">
            <v>14811</v>
          </cell>
          <cell r="AT19">
            <v>14718</v>
          </cell>
          <cell r="AU19">
            <v>14638</v>
          </cell>
          <cell r="AV19">
            <v>14621</v>
          </cell>
          <cell r="AW19">
            <v>14596</v>
          </cell>
          <cell r="AX19">
            <v>14655</v>
          </cell>
          <cell r="AY19">
            <v>14756</v>
          </cell>
          <cell r="AZ19">
            <v>384</v>
          </cell>
          <cell r="BA19">
            <v>388</v>
          </cell>
          <cell r="BB19">
            <v>378</v>
          </cell>
          <cell r="BC19">
            <v>376</v>
          </cell>
          <cell r="BD19">
            <v>349</v>
          </cell>
          <cell r="BE19">
            <v>341</v>
          </cell>
          <cell r="BF19">
            <v>326</v>
          </cell>
          <cell r="BG19">
            <v>317</v>
          </cell>
          <cell r="BH19">
            <v>309</v>
          </cell>
          <cell r="BI19">
            <v>312</v>
          </cell>
          <cell r="BJ19">
            <v>304</v>
          </cell>
          <cell r="BK19">
            <v>311</v>
          </cell>
          <cell r="BL19">
            <v>46</v>
          </cell>
          <cell r="BM19">
            <v>52</v>
          </cell>
          <cell r="BN19">
            <v>49</v>
          </cell>
          <cell r="BO19">
            <v>44</v>
          </cell>
          <cell r="BP19">
            <v>44</v>
          </cell>
          <cell r="BQ19">
            <v>46</v>
          </cell>
          <cell r="BR19">
            <v>39</v>
          </cell>
          <cell r="BS19">
            <v>44</v>
          </cell>
          <cell r="BT19">
            <v>49</v>
          </cell>
          <cell r="BU19">
            <v>50</v>
          </cell>
          <cell r="BV19">
            <v>53</v>
          </cell>
          <cell r="BW19">
            <v>55</v>
          </cell>
          <cell r="BX19">
            <v>16903</v>
          </cell>
          <cell r="BY19">
            <v>17035</v>
          </cell>
          <cell r="BZ19">
            <v>17227</v>
          </cell>
          <cell r="CA19">
            <v>17364</v>
          </cell>
          <cell r="CB19">
            <v>17327</v>
          </cell>
          <cell r="CC19">
            <v>17272</v>
          </cell>
          <cell r="CD19">
            <v>17150</v>
          </cell>
          <cell r="CE19">
            <v>17011</v>
          </cell>
          <cell r="CF19">
            <v>16932</v>
          </cell>
          <cell r="CG19">
            <v>16897</v>
          </cell>
          <cell r="CH19">
            <v>16947</v>
          </cell>
          <cell r="CI19">
            <v>17034</v>
          </cell>
          <cell r="CJ19">
            <v>416</v>
          </cell>
          <cell r="CK19">
            <v>416</v>
          </cell>
          <cell r="CL19">
            <v>406</v>
          </cell>
          <cell r="CM19">
            <v>405</v>
          </cell>
          <cell r="CN19">
            <v>377</v>
          </cell>
          <cell r="CO19">
            <v>371</v>
          </cell>
          <cell r="CP19">
            <v>361</v>
          </cell>
          <cell r="CQ19">
            <v>354</v>
          </cell>
          <cell r="CR19">
            <v>345</v>
          </cell>
          <cell r="CS19">
            <v>347</v>
          </cell>
          <cell r="CT19">
            <v>339</v>
          </cell>
          <cell r="CU19">
            <v>342</v>
          </cell>
          <cell r="CV19">
            <v>48</v>
          </cell>
          <cell r="CW19">
            <v>53</v>
          </cell>
          <cell r="CX19">
            <v>50</v>
          </cell>
          <cell r="CY19">
            <v>45</v>
          </cell>
          <cell r="CZ19">
            <v>45</v>
          </cell>
          <cell r="DA19">
            <v>47</v>
          </cell>
          <cell r="DB19">
            <v>40</v>
          </cell>
          <cell r="DC19">
            <v>44</v>
          </cell>
          <cell r="DD19">
            <v>51</v>
          </cell>
          <cell r="DE19">
            <v>53</v>
          </cell>
          <cell r="DF19">
            <v>57</v>
          </cell>
          <cell r="DG19">
            <v>59</v>
          </cell>
          <cell r="DH19">
            <v>6877</v>
          </cell>
          <cell r="DI19">
            <v>6838</v>
          </cell>
          <cell r="DJ19">
            <v>6922</v>
          </cell>
          <cell r="DK19">
            <v>6987</v>
          </cell>
          <cell r="DL19">
            <v>7035</v>
          </cell>
          <cell r="DM19">
            <v>7083</v>
          </cell>
          <cell r="DN19">
            <v>6985</v>
          </cell>
          <cell r="DO19">
            <v>6820</v>
          </cell>
          <cell r="DP19">
            <v>6560</v>
          </cell>
          <cell r="DQ19">
            <v>6529</v>
          </cell>
          <cell r="DR19">
            <v>6479</v>
          </cell>
          <cell r="DS19">
            <v>6437</v>
          </cell>
          <cell r="DT19">
            <v>34975</v>
          </cell>
          <cell r="DU19">
            <v>35388</v>
          </cell>
          <cell r="DV19">
            <v>35676</v>
          </cell>
          <cell r="DW19">
            <v>35970</v>
          </cell>
          <cell r="DX19">
            <v>35718</v>
          </cell>
          <cell r="DY19">
            <v>35400</v>
          </cell>
          <cell r="DZ19">
            <v>35066</v>
          </cell>
          <cell r="EA19">
            <v>34722</v>
          </cell>
          <cell r="EB19">
            <v>34611</v>
          </cell>
          <cell r="EC19">
            <v>34531</v>
          </cell>
          <cell r="ED19">
            <v>34648</v>
          </cell>
          <cell r="EE19">
            <v>34805</v>
          </cell>
          <cell r="EF19">
            <v>41852</v>
          </cell>
          <cell r="EG19">
            <v>42226</v>
          </cell>
          <cell r="EH19">
            <v>42598</v>
          </cell>
          <cell r="EI19">
            <v>42957</v>
          </cell>
          <cell r="EJ19">
            <v>42753</v>
          </cell>
          <cell r="EK19">
            <v>42483</v>
          </cell>
          <cell r="EL19">
            <v>42051</v>
          </cell>
          <cell r="EM19">
            <v>41542</v>
          </cell>
          <cell r="EN19">
            <v>41171</v>
          </cell>
          <cell r="EO19">
            <v>41060</v>
          </cell>
          <cell r="EP19">
            <v>41127</v>
          </cell>
          <cell r="EQ19">
            <v>41242</v>
          </cell>
          <cell r="ER19">
            <v>76</v>
          </cell>
          <cell r="ES19">
            <v>65</v>
          </cell>
          <cell r="ET19">
            <v>69</v>
          </cell>
          <cell r="EU19">
            <v>70</v>
          </cell>
          <cell r="EV19">
            <v>70</v>
          </cell>
          <cell r="EW19">
            <v>77</v>
          </cell>
          <cell r="EX19">
            <v>89</v>
          </cell>
          <cell r="EY19">
            <v>92</v>
          </cell>
          <cell r="EZ19">
            <v>94</v>
          </cell>
          <cell r="FA19">
            <v>92</v>
          </cell>
          <cell r="FB19">
            <v>89</v>
          </cell>
          <cell r="FC19">
            <v>83</v>
          </cell>
          <cell r="FD19">
            <v>34</v>
          </cell>
          <cell r="FE19">
            <v>30</v>
          </cell>
          <cell r="FF19">
            <v>30</v>
          </cell>
          <cell r="FG19">
            <v>31</v>
          </cell>
          <cell r="FH19">
            <v>30</v>
          </cell>
          <cell r="FI19">
            <v>32</v>
          </cell>
          <cell r="FJ19">
            <v>37</v>
          </cell>
          <cell r="FK19">
            <v>39</v>
          </cell>
          <cell r="FL19">
            <v>38</v>
          </cell>
          <cell r="FM19">
            <v>36</v>
          </cell>
          <cell r="FN19">
            <v>36</v>
          </cell>
          <cell r="FO19">
            <v>32</v>
          </cell>
          <cell r="FP19">
            <v>1045</v>
          </cell>
          <cell r="FQ19">
            <v>1063</v>
          </cell>
          <cell r="FR19">
            <v>1041</v>
          </cell>
          <cell r="FS19">
            <v>1022</v>
          </cell>
          <cell r="FT19">
            <v>943</v>
          </cell>
          <cell r="FU19">
            <v>921</v>
          </cell>
          <cell r="FV19">
            <v>883</v>
          </cell>
          <cell r="FW19">
            <v>867</v>
          </cell>
          <cell r="FX19">
            <v>842</v>
          </cell>
          <cell r="FY19">
            <v>840</v>
          </cell>
          <cell r="FZ19">
            <v>827</v>
          </cell>
          <cell r="GA19">
            <v>833</v>
          </cell>
          <cell r="GB19">
            <v>424</v>
          </cell>
          <cell r="GC19">
            <v>428</v>
          </cell>
          <cell r="GD19">
            <v>421</v>
          </cell>
          <cell r="GE19">
            <v>415</v>
          </cell>
          <cell r="GF19">
            <v>386</v>
          </cell>
          <cell r="GG19">
            <v>376</v>
          </cell>
          <cell r="GH19">
            <v>352</v>
          </cell>
          <cell r="GI19">
            <v>345</v>
          </cell>
          <cell r="GJ19">
            <v>335</v>
          </cell>
          <cell r="GK19">
            <v>343</v>
          </cell>
          <cell r="GL19">
            <v>334</v>
          </cell>
          <cell r="GM19">
            <v>341</v>
          </cell>
          <cell r="GN19">
            <v>1121</v>
          </cell>
          <cell r="GO19">
            <v>1128</v>
          </cell>
          <cell r="GP19">
            <v>1110</v>
          </cell>
          <cell r="GQ19">
            <v>1092</v>
          </cell>
          <cell r="GR19">
            <v>1013</v>
          </cell>
          <cell r="GS19">
            <v>998</v>
          </cell>
          <cell r="GT19">
            <v>972</v>
          </cell>
          <cell r="GU19">
            <v>959</v>
          </cell>
          <cell r="GV19">
            <v>936</v>
          </cell>
          <cell r="GW19">
            <v>932</v>
          </cell>
          <cell r="GX19">
            <v>916</v>
          </cell>
          <cell r="GY19">
            <v>916</v>
          </cell>
          <cell r="GZ19">
            <v>458</v>
          </cell>
          <cell r="HA19">
            <v>458</v>
          </cell>
          <cell r="HB19">
            <v>451</v>
          </cell>
          <cell r="HC19">
            <v>446</v>
          </cell>
          <cell r="HD19">
            <v>416</v>
          </cell>
          <cell r="HE19">
            <v>408</v>
          </cell>
          <cell r="HF19">
            <v>389</v>
          </cell>
          <cell r="HG19">
            <v>384</v>
          </cell>
          <cell r="HH19">
            <v>373</v>
          </cell>
          <cell r="HI19">
            <v>379</v>
          </cell>
          <cell r="HJ19">
            <v>370</v>
          </cell>
          <cell r="HK19">
            <v>373</v>
          </cell>
          <cell r="HL19">
            <v>2</v>
          </cell>
          <cell r="HM19">
            <v>1</v>
          </cell>
          <cell r="HN19">
            <v>1</v>
          </cell>
          <cell r="HO19">
            <v>1</v>
          </cell>
          <cell r="HP19">
            <v>1</v>
          </cell>
          <cell r="HQ19">
            <v>1</v>
          </cell>
          <cell r="HR19">
            <v>1</v>
          </cell>
          <cell r="HS19">
            <v>0</v>
          </cell>
          <cell r="HT19">
            <v>2</v>
          </cell>
          <cell r="HU19">
            <v>3</v>
          </cell>
          <cell r="HV19">
            <v>4</v>
          </cell>
          <cell r="HW19">
            <v>4</v>
          </cell>
          <cell r="HX19">
            <v>52</v>
          </cell>
          <cell r="HY19">
            <v>60</v>
          </cell>
          <cell r="HZ19">
            <v>57</v>
          </cell>
          <cell r="IA19">
            <v>51</v>
          </cell>
          <cell r="IB19">
            <v>49</v>
          </cell>
          <cell r="IC19">
            <v>51</v>
          </cell>
          <cell r="ID19">
            <v>44</v>
          </cell>
          <cell r="IE19">
            <v>51</v>
          </cell>
          <cell r="IF19">
            <v>57</v>
          </cell>
          <cell r="IG19">
            <v>58</v>
          </cell>
          <cell r="IH19">
            <v>61</v>
          </cell>
          <cell r="II19">
            <v>63</v>
          </cell>
          <cell r="IJ19">
            <v>54</v>
          </cell>
          <cell r="IK19">
            <v>61</v>
          </cell>
          <cell r="IL19">
            <v>58</v>
          </cell>
          <cell r="IM19">
            <v>52</v>
          </cell>
          <cell r="IN19">
            <v>50</v>
          </cell>
          <cell r="IO19">
            <v>52</v>
          </cell>
          <cell r="IP19">
            <v>45</v>
          </cell>
          <cell r="IQ19">
            <v>51</v>
          </cell>
          <cell r="IR19">
            <v>59</v>
          </cell>
          <cell r="IS19">
            <v>61</v>
          </cell>
          <cell r="IT19">
            <v>65</v>
          </cell>
          <cell r="IU19">
            <v>67</v>
          </cell>
          <cell r="IV19">
            <v>0</v>
          </cell>
          <cell r="IW19">
            <v>0</v>
          </cell>
          <cell r="IX19">
            <v>0</v>
          </cell>
          <cell r="IY19">
            <v>0</v>
          </cell>
          <cell r="IZ19">
            <v>0</v>
          </cell>
          <cell r="JA19">
            <v>0</v>
          </cell>
          <cell r="JB19">
            <v>0</v>
          </cell>
          <cell r="JC19">
            <v>0</v>
          </cell>
          <cell r="JD19">
            <v>0</v>
          </cell>
          <cell r="JE19">
            <v>0</v>
          </cell>
          <cell r="JF19">
            <v>0</v>
          </cell>
          <cell r="JG19">
            <v>0</v>
          </cell>
          <cell r="JH19">
            <v>0</v>
          </cell>
          <cell r="JI19">
            <v>0</v>
          </cell>
          <cell r="JJ19">
            <v>0</v>
          </cell>
          <cell r="JK19">
            <v>0</v>
          </cell>
          <cell r="JL19">
            <v>0</v>
          </cell>
          <cell r="JM19">
            <v>0</v>
          </cell>
          <cell r="JN19">
            <v>0</v>
          </cell>
          <cell r="JO19">
            <v>0</v>
          </cell>
          <cell r="JP19">
            <v>0</v>
          </cell>
          <cell r="JQ19">
            <v>0</v>
          </cell>
          <cell r="JR19">
            <v>0</v>
          </cell>
          <cell r="JS19">
            <v>0</v>
          </cell>
          <cell r="JT19">
            <v>0</v>
          </cell>
          <cell r="JU19">
            <v>0</v>
          </cell>
          <cell r="JV19">
            <v>0</v>
          </cell>
          <cell r="JW19">
            <v>0</v>
          </cell>
          <cell r="JX19">
            <v>0</v>
          </cell>
          <cell r="JY19">
            <v>0</v>
          </cell>
          <cell r="JZ19">
            <v>0</v>
          </cell>
          <cell r="KA19">
            <v>0</v>
          </cell>
          <cell r="KB19">
            <v>0</v>
          </cell>
          <cell r="KC19">
            <v>0</v>
          </cell>
          <cell r="KD19">
            <v>0</v>
          </cell>
          <cell r="KE19">
            <v>0</v>
          </cell>
          <cell r="KF19">
            <v>18439</v>
          </cell>
          <cell r="KG19">
            <v>18536</v>
          </cell>
          <cell r="KH19">
            <v>18703</v>
          </cell>
          <cell r="KI19">
            <v>24488</v>
          </cell>
          <cell r="KJ19">
            <v>18574</v>
          </cell>
          <cell r="KK19">
            <v>18490</v>
          </cell>
          <cell r="KL19">
            <v>18249</v>
          </cell>
          <cell r="KM19">
            <v>18249</v>
          </cell>
          <cell r="KN19">
            <v>18132</v>
          </cell>
          <cell r="KO19">
            <v>18171</v>
          </cell>
          <cell r="KP19">
            <v>18169</v>
          </cell>
          <cell r="KQ19">
            <v>18322</v>
          </cell>
          <cell r="KR19">
            <v>18439</v>
          </cell>
          <cell r="KS19">
            <v>18536</v>
          </cell>
          <cell r="KT19">
            <v>18703</v>
          </cell>
          <cell r="KU19">
            <v>24488</v>
          </cell>
          <cell r="KV19">
            <v>18574</v>
          </cell>
          <cell r="KW19">
            <v>18490</v>
          </cell>
          <cell r="KX19">
            <v>18249</v>
          </cell>
          <cell r="KY19">
            <v>18249</v>
          </cell>
          <cell r="KZ19">
            <v>18132</v>
          </cell>
          <cell r="LA19">
            <v>18171</v>
          </cell>
          <cell r="LB19">
            <v>18169</v>
          </cell>
          <cell r="LC19">
            <v>18322</v>
          </cell>
          <cell r="LD19">
            <v>0</v>
          </cell>
          <cell r="LE19">
            <v>0</v>
          </cell>
          <cell r="LF19">
            <v>0</v>
          </cell>
          <cell r="LG19">
            <v>0</v>
          </cell>
          <cell r="LH19">
            <v>0</v>
          </cell>
          <cell r="LI19">
            <v>0</v>
          </cell>
          <cell r="LJ19">
            <v>0</v>
          </cell>
          <cell r="LK19">
            <v>0</v>
          </cell>
          <cell r="LL19">
            <v>0</v>
          </cell>
          <cell r="LM19">
            <v>0</v>
          </cell>
          <cell r="LN19">
            <v>0</v>
          </cell>
          <cell r="LO19">
            <v>0</v>
          </cell>
          <cell r="LP19">
            <v>5588101</v>
          </cell>
          <cell r="LQ19">
            <v>5647539</v>
          </cell>
          <cell r="LR19">
            <v>5682818</v>
          </cell>
          <cell r="LS19">
            <v>5769295</v>
          </cell>
          <cell r="LT19">
            <v>5692306</v>
          </cell>
          <cell r="LU19">
            <v>5620001</v>
          </cell>
          <cell r="LV19">
            <v>5522812</v>
          </cell>
          <cell r="LW19">
            <v>5446822</v>
          </cell>
          <cell r="LX19">
            <v>5374430</v>
          </cell>
          <cell r="LY19">
            <v>5370526</v>
          </cell>
          <cell r="LZ19">
            <v>5382732</v>
          </cell>
          <cell r="MA19">
            <v>5395918</v>
          </cell>
          <cell r="MB19">
            <v>55690</v>
          </cell>
          <cell r="MC19">
            <v>56683</v>
          </cell>
          <cell r="MD19">
            <v>51441</v>
          </cell>
          <cell r="ME19">
            <v>55097</v>
          </cell>
          <cell r="MF19">
            <v>50121</v>
          </cell>
          <cell r="MG19">
            <v>47729</v>
          </cell>
          <cell r="MH19">
            <v>44241</v>
          </cell>
          <cell r="MI19">
            <v>44508</v>
          </cell>
          <cell r="MJ19">
            <v>44624</v>
          </cell>
          <cell r="MK19">
            <v>45356</v>
          </cell>
          <cell r="ML19">
            <v>45568</v>
          </cell>
          <cell r="MM19">
            <v>46208</v>
          </cell>
          <cell r="MN19">
            <v>5643791</v>
          </cell>
          <cell r="MO19">
            <v>5704222</v>
          </cell>
          <cell r="MP19">
            <v>5734259</v>
          </cell>
          <cell r="MQ19">
            <v>5824392</v>
          </cell>
          <cell r="MR19">
            <v>5742427</v>
          </cell>
          <cell r="MS19">
            <v>5667730</v>
          </cell>
          <cell r="MT19">
            <v>5567053</v>
          </cell>
          <cell r="MU19">
            <v>5491330</v>
          </cell>
          <cell r="MV19">
            <v>5419054</v>
          </cell>
          <cell r="MW19">
            <v>5415882</v>
          </cell>
          <cell r="MX19">
            <v>5428300</v>
          </cell>
          <cell r="MY19">
            <v>5442126</v>
          </cell>
        </row>
        <row r="20">
          <cell r="C20" t="str">
            <v>Inyo</v>
          </cell>
          <cell r="D20">
            <v>102</v>
          </cell>
          <cell r="E20">
            <v>102</v>
          </cell>
          <cell r="F20">
            <v>102</v>
          </cell>
          <cell r="G20">
            <v>111</v>
          </cell>
          <cell r="H20">
            <v>116</v>
          </cell>
          <cell r="I20">
            <v>120</v>
          </cell>
          <cell r="J20">
            <v>118</v>
          </cell>
          <cell r="K20">
            <v>114</v>
          </cell>
          <cell r="L20">
            <v>106</v>
          </cell>
          <cell r="M20">
            <v>102</v>
          </cell>
          <cell r="N20">
            <v>105</v>
          </cell>
          <cell r="O20">
            <v>104</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1</v>
          </cell>
          <cell r="AG20">
            <v>0</v>
          </cell>
          <cell r="AH20">
            <v>0</v>
          </cell>
          <cell r="AI20">
            <v>1</v>
          </cell>
          <cell r="AJ20">
            <v>1</v>
          </cell>
          <cell r="AK20">
            <v>1</v>
          </cell>
          <cell r="AL20">
            <v>1</v>
          </cell>
          <cell r="AM20">
            <v>1</v>
          </cell>
          <cell r="AN20">
            <v>940</v>
          </cell>
          <cell r="AO20">
            <v>938</v>
          </cell>
          <cell r="AP20">
            <v>944</v>
          </cell>
          <cell r="AQ20">
            <v>960</v>
          </cell>
          <cell r="AR20">
            <v>942</v>
          </cell>
          <cell r="AS20">
            <v>960</v>
          </cell>
          <cell r="AT20">
            <v>958</v>
          </cell>
          <cell r="AU20">
            <v>962</v>
          </cell>
          <cell r="AV20">
            <v>957</v>
          </cell>
          <cell r="AW20">
            <v>953</v>
          </cell>
          <cell r="AX20">
            <v>952</v>
          </cell>
          <cell r="AY20">
            <v>959</v>
          </cell>
          <cell r="AZ20">
            <v>6</v>
          </cell>
          <cell r="BA20">
            <v>6</v>
          </cell>
          <cell r="BB20">
            <v>6</v>
          </cell>
          <cell r="BC20">
            <v>6</v>
          </cell>
          <cell r="BD20">
            <v>7</v>
          </cell>
          <cell r="BE20">
            <v>7</v>
          </cell>
          <cell r="BF20">
            <v>4</v>
          </cell>
          <cell r="BG20">
            <v>6</v>
          </cell>
          <cell r="BH20">
            <v>6</v>
          </cell>
          <cell r="BI20">
            <v>7</v>
          </cell>
          <cell r="BJ20">
            <v>6</v>
          </cell>
          <cell r="BK20">
            <v>6</v>
          </cell>
          <cell r="BL20">
            <v>1</v>
          </cell>
          <cell r="BM20">
            <v>2</v>
          </cell>
          <cell r="BN20">
            <v>3</v>
          </cell>
          <cell r="BO20">
            <v>3</v>
          </cell>
          <cell r="BP20">
            <v>2</v>
          </cell>
          <cell r="BQ20">
            <v>3</v>
          </cell>
          <cell r="BR20">
            <v>3</v>
          </cell>
          <cell r="BS20">
            <v>1</v>
          </cell>
          <cell r="BT20">
            <v>0</v>
          </cell>
          <cell r="BU20">
            <v>0</v>
          </cell>
          <cell r="BV20">
            <v>0</v>
          </cell>
          <cell r="BW20">
            <v>0</v>
          </cell>
          <cell r="BX20">
            <v>1042</v>
          </cell>
          <cell r="BY20">
            <v>1040</v>
          </cell>
          <cell r="BZ20">
            <v>1046</v>
          </cell>
          <cell r="CA20">
            <v>1071</v>
          </cell>
          <cell r="CB20">
            <v>1058</v>
          </cell>
          <cell r="CC20">
            <v>1080</v>
          </cell>
          <cell r="CD20">
            <v>1076</v>
          </cell>
          <cell r="CE20">
            <v>1076</v>
          </cell>
          <cell r="CF20">
            <v>1063</v>
          </cell>
          <cell r="CG20">
            <v>1055</v>
          </cell>
          <cell r="CH20">
            <v>1057</v>
          </cell>
          <cell r="CI20">
            <v>1063</v>
          </cell>
          <cell r="CJ20">
            <v>6</v>
          </cell>
          <cell r="CK20">
            <v>6</v>
          </cell>
          <cell r="CL20">
            <v>6</v>
          </cell>
          <cell r="CM20">
            <v>6</v>
          </cell>
          <cell r="CN20">
            <v>7</v>
          </cell>
          <cell r="CO20">
            <v>7</v>
          </cell>
          <cell r="CP20">
            <v>4</v>
          </cell>
          <cell r="CQ20">
            <v>6</v>
          </cell>
          <cell r="CR20">
            <v>6</v>
          </cell>
          <cell r="CS20">
            <v>7</v>
          </cell>
          <cell r="CT20">
            <v>6</v>
          </cell>
          <cell r="CU20">
            <v>6</v>
          </cell>
          <cell r="CV20">
            <v>1</v>
          </cell>
          <cell r="CW20">
            <v>2</v>
          </cell>
          <cell r="CX20">
            <v>3</v>
          </cell>
          <cell r="CY20">
            <v>3</v>
          </cell>
          <cell r="CZ20">
            <v>3</v>
          </cell>
          <cell r="DA20">
            <v>3</v>
          </cell>
          <cell r="DB20">
            <v>3</v>
          </cell>
          <cell r="DC20">
            <v>2</v>
          </cell>
          <cell r="DD20">
            <v>1</v>
          </cell>
          <cell r="DE20">
            <v>1</v>
          </cell>
          <cell r="DF20">
            <v>1</v>
          </cell>
          <cell r="DG20">
            <v>1</v>
          </cell>
          <cell r="DH20">
            <v>281</v>
          </cell>
          <cell r="DI20">
            <v>289</v>
          </cell>
          <cell r="DJ20">
            <v>292</v>
          </cell>
          <cell r="DK20">
            <v>324</v>
          </cell>
          <cell r="DL20">
            <v>339</v>
          </cell>
          <cell r="DM20">
            <v>345</v>
          </cell>
          <cell r="DN20">
            <v>330</v>
          </cell>
          <cell r="DO20">
            <v>319</v>
          </cell>
          <cell r="DP20">
            <v>301</v>
          </cell>
          <cell r="DQ20">
            <v>283</v>
          </cell>
          <cell r="DR20">
            <v>290</v>
          </cell>
          <cell r="DS20">
            <v>280</v>
          </cell>
          <cell r="DT20">
            <v>1771</v>
          </cell>
          <cell r="DU20">
            <v>1736</v>
          </cell>
          <cell r="DV20">
            <v>1748</v>
          </cell>
          <cell r="DW20">
            <v>1789</v>
          </cell>
          <cell r="DX20">
            <v>1732</v>
          </cell>
          <cell r="DY20">
            <v>1744</v>
          </cell>
          <cell r="DZ20">
            <v>1759</v>
          </cell>
          <cell r="EA20">
            <v>1781</v>
          </cell>
          <cell r="EB20">
            <v>1768</v>
          </cell>
          <cell r="EC20">
            <v>1781</v>
          </cell>
          <cell r="ED20">
            <v>1784</v>
          </cell>
          <cell r="EE20">
            <v>1767</v>
          </cell>
          <cell r="EF20">
            <v>2052</v>
          </cell>
          <cell r="EG20">
            <v>2025</v>
          </cell>
          <cell r="EH20">
            <v>2040</v>
          </cell>
          <cell r="EI20">
            <v>2113</v>
          </cell>
          <cell r="EJ20">
            <v>2071</v>
          </cell>
          <cell r="EK20">
            <v>2089</v>
          </cell>
          <cell r="EL20">
            <v>2089</v>
          </cell>
          <cell r="EM20">
            <v>2100</v>
          </cell>
          <cell r="EN20">
            <v>2069</v>
          </cell>
          <cell r="EO20">
            <v>2064</v>
          </cell>
          <cell r="EP20">
            <v>2074</v>
          </cell>
          <cell r="EQ20">
            <v>2047</v>
          </cell>
          <cell r="ER20">
            <v>0</v>
          </cell>
          <cell r="ES20">
            <v>0</v>
          </cell>
          <cell r="ET20">
            <v>0</v>
          </cell>
          <cell r="EU20">
            <v>0</v>
          </cell>
          <cell r="EV20">
            <v>0</v>
          </cell>
          <cell r="EW20">
            <v>0</v>
          </cell>
          <cell r="EX20">
            <v>0</v>
          </cell>
          <cell r="EY20">
            <v>0</v>
          </cell>
          <cell r="EZ20">
            <v>0</v>
          </cell>
          <cell r="FA20">
            <v>0</v>
          </cell>
          <cell r="FB20">
            <v>0</v>
          </cell>
          <cell r="FC20">
            <v>0</v>
          </cell>
          <cell r="FD20">
            <v>0</v>
          </cell>
          <cell r="FE20">
            <v>0</v>
          </cell>
          <cell r="FF20">
            <v>0</v>
          </cell>
          <cell r="FG20">
            <v>0</v>
          </cell>
          <cell r="FH20">
            <v>0</v>
          </cell>
          <cell r="FI20">
            <v>0</v>
          </cell>
          <cell r="FJ20">
            <v>0</v>
          </cell>
          <cell r="FK20">
            <v>0</v>
          </cell>
          <cell r="FL20">
            <v>0</v>
          </cell>
          <cell r="FM20">
            <v>0</v>
          </cell>
          <cell r="FN20">
            <v>0</v>
          </cell>
          <cell r="FO20">
            <v>0</v>
          </cell>
          <cell r="FP20">
            <v>15</v>
          </cell>
          <cell r="FQ20">
            <v>14</v>
          </cell>
          <cell r="FR20">
            <v>14</v>
          </cell>
          <cell r="FS20">
            <v>14</v>
          </cell>
          <cell r="FT20">
            <v>15</v>
          </cell>
          <cell r="FU20">
            <v>15</v>
          </cell>
          <cell r="FV20">
            <v>7</v>
          </cell>
          <cell r="FW20">
            <v>11</v>
          </cell>
          <cell r="FX20">
            <v>11</v>
          </cell>
          <cell r="FY20">
            <v>16</v>
          </cell>
          <cell r="FZ20">
            <v>15</v>
          </cell>
          <cell r="GA20">
            <v>15</v>
          </cell>
          <cell r="GB20">
            <v>8</v>
          </cell>
          <cell r="GC20">
            <v>8</v>
          </cell>
          <cell r="GD20">
            <v>8</v>
          </cell>
          <cell r="GE20">
            <v>8</v>
          </cell>
          <cell r="GF20">
            <v>9</v>
          </cell>
          <cell r="GG20">
            <v>9</v>
          </cell>
          <cell r="GH20">
            <v>5</v>
          </cell>
          <cell r="GI20">
            <v>7</v>
          </cell>
          <cell r="GJ20">
            <v>7</v>
          </cell>
          <cell r="GK20">
            <v>8</v>
          </cell>
          <cell r="GL20">
            <v>7</v>
          </cell>
          <cell r="GM20">
            <v>7</v>
          </cell>
          <cell r="GN20">
            <v>15</v>
          </cell>
          <cell r="GO20">
            <v>14</v>
          </cell>
          <cell r="GP20">
            <v>14</v>
          </cell>
          <cell r="GQ20">
            <v>14</v>
          </cell>
          <cell r="GR20">
            <v>15</v>
          </cell>
          <cell r="GS20">
            <v>15</v>
          </cell>
          <cell r="GT20">
            <v>7</v>
          </cell>
          <cell r="GU20">
            <v>11</v>
          </cell>
          <cell r="GV20">
            <v>11</v>
          </cell>
          <cell r="GW20">
            <v>16</v>
          </cell>
          <cell r="GX20">
            <v>15</v>
          </cell>
          <cell r="GY20">
            <v>15</v>
          </cell>
          <cell r="GZ20">
            <v>8</v>
          </cell>
          <cell r="HA20">
            <v>8</v>
          </cell>
          <cell r="HB20">
            <v>8</v>
          </cell>
          <cell r="HC20">
            <v>8</v>
          </cell>
          <cell r="HD20">
            <v>9</v>
          </cell>
          <cell r="HE20">
            <v>9</v>
          </cell>
          <cell r="HF20">
            <v>5</v>
          </cell>
          <cell r="HG20">
            <v>7</v>
          </cell>
          <cell r="HH20">
            <v>7</v>
          </cell>
          <cell r="HI20">
            <v>8</v>
          </cell>
          <cell r="HJ20">
            <v>7</v>
          </cell>
          <cell r="HK20">
            <v>7</v>
          </cell>
          <cell r="HL20">
            <v>0</v>
          </cell>
          <cell r="HM20">
            <v>0</v>
          </cell>
          <cell r="HN20">
            <v>0</v>
          </cell>
          <cell r="HO20">
            <v>0</v>
          </cell>
          <cell r="HP20">
            <v>1</v>
          </cell>
          <cell r="HQ20">
            <v>0</v>
          </cell>
          <cell r="HR20">
            <v>0</v>
          </cell>
          <cell r="HS20">
            <v>1</v>
          </cell>
          <cell r="HT20">
            <v>1</v>
          </cell>
          <cell r="HU20">
            <v>1</v>
          </cell>
          <cell r="HV20">
            <v>1</v>
          </cell>
          <cell r="HW20">
            <v>1</v>
          </cell>
          <cell r="HX20">
            <v>1</v>
          </cell>
          <cell r="HY20">
            <v>2</v>
          </cell>
          <cell r="HZ20">
            <v>3</v>
          </cell>
          <cell r="IA20">
            <v>3</v>
          </cell>
          <cell r="IB20">
            <v>2</v>
          </cell>
          <cell r="IC20">
            <v>3</v>
          </cell>
          <cell r="ID20">
            <v>3</v>
          </cell>
          <cell r="IE20">
            <v>1</v>
          </cell>
          <cell r="IF20">
            <v>0</v>
          </cell>
          <cell r="IG20">
            <v>0</v>
          </cell>
          <cell r="IH20">
            <v>0</v>
          </cell>
          <cell r="II20">
            <v>0</v>
          </cell>
          <cell r="IJ20">
            <v>1</v>
          </cell>
          <cell r="IK20">
            <v>2</v>
          </cell>
          <cell r="IL20">
            <v>3</v>
          </cell>
          <cell r="IM20">
            <v>3</v>
          </cell>
          <cell r="IN20">
            <v>3</v>
          </cell>
          <cell r="IO20">
            <v>3</v>
          </cell>
          <cell r="IP20">
            <v>3</v>
          </cell>
          <cell r="IQ20">
            <v>2</v>
          </cell>
          <cell r="IR20">
            <v>1</v>
          </cell>
          <cell r="IS20">
            <v>1</v>
          </cell>
          <cell r="IT20">
            <v>1</v>
          </cell>
          <cell r="IU20">
            <v>1</v>
          </cell>
          <cell r="IV20">
            <v>0</v>
          </cell>
          <cell r="IW20">
            <v>0</v>
          </cell>
          <cell r="IX20">
            <v>0</v>
          </cell>
          <cell r="IY20">
            <v>0</v>
          </cell>
          <cell r="IZ20">
            <v>0</v>
          </cell>
          <cell r="JA20">
            <v>0</v>
          </cell>
          <cell r="JB20">
            <v>0</v>
          </cell>
          <cell r="JC20">
            <v>0</v>
          </cell>
          <cell r="JD20">
            <v>0</v>
          </cell>
          <cell r="JE20">
            <v>0</v>
          </cell>
          <cell r="JF20">
            <v>0</v>
          </cell>
          <cell r="JG20">
            <v>0</v>
          </cell>
          <cell r="JH20">
            <v>0</v>
          </cell>
          <cell r="JI20">
            <v>0</v>
          </cell>
          <cell r="JJ20">
            <v>0</v>
          </cell>
          <cell r="JK20">
            <v>0</v>
          </cell>
          <cell r="JL20">
            <v>0</v>
          </cell>
          <cell r="JM20">
            <v>0</v>
          </cell>
          <cell r="JN20">
            <v>0</v>
          </cell>
          <cell r="JO20">
            <v>0</v>
          </cell>
          <cell r="JP20">
            <v>0</v>
          </cell>
          <cell r="JQ20">
            <v>0</v>
          </cell>
          <cell r="JR20">
            <v>0</v>
          </cell>
          <cell r="JS20">
            <v>0</v>
          </cell>
          <cell r="JT20">
            <v>0</v>
          </cell>
          <cell r="JU20">
            <v>0</v>
          </cell>
          <cell r="JV20">
            <v>0</v>
          </cell>
          <cell r="JW20">
            <v>0</v>
          </cell>
          <cell r="JX20">
            <v>0</v>
          </cell>
          <cell r="JY20">
            <v>0</v>
          </cell>
          <cell r="JZ20">
            <v>0</v>
          </cell>
          <cell r="KA20">
            <v>0</v>
          </cell>
          <cell r="KB20">
            <v>0</v>
          </cell>
          <cell r="KC20">
            <v>0</v>
          </cell>
          <cell r="KD20">
            <v>0</v>
          </cell>
          <cell r="KE20">
            <v>0</v>
          </cell>
          <cell r="KF20">
            <v>1105</v>
          </cell>
          <cell r="KG20">
            <v>1097</v>
          </cell>
          <cell r="KH20">
            <v>1108</v>
          </cell>
          <cell r="KI20">
            <v>1430</v>
          </cell>
          <cell r="KJ20">
            <v>1128</v>
          </cell>
          <cell r="KK20">
            <v>1141</v>
          </cell>
          <cell r="KL20">
            <v>1143</v>
          </cell>
          <cell r="KM20">
            <v>1131</v>
          </cell>
          <cell r="KN20">
            <v>1108</v>
          </cell>
          <cell r="KO20">
            <v>1105</v>
          </cell>
          <cell r="KP20">
            <v>1107</v>
          </cell>
          <cell r="KQ20">
            <v>1129</v>
          </cell>
          <cell r="KR20">
            <v>1105</v>
          </cell>
          <cell r="KS20">
            <v>1097</v>
          </cell>
          <cell r="KT20">
            <v>1108</v>
          </cell>
          <cell r="KU20">
            <v>1430</v>
          </cell>
          <cell r="KV20">
            <v>1128</v>
          </cell>
          <cell r="KW20">
            <v>1141</v>
          </cell>
          <cell r="KX20">
            <v>1143</v>
          </cell>
          <cell r="KY20">
            <v>1131</v>
          </cell>
          <cell r="KZ20">
            <v>1108</v>
          </cell>
          <cell r="LA20">
            <v>1105</v>
          </cell>
          <cell r="LB20">
            <v>1107</v>
          </cell>
          <cell r="LC20">
            <v>1129</v>
          </cell>
          <cell r="LD20">
            <v>0</v>
          </cell>
          <cell r="LE20">
            <v>0</v>
          </cell>
          <cell r="LF20">
            <v>0</v>
          </cell>
          <cell r="LG20">
            <v>0</v>
          </cell>
          <cell r="LH20">
            <v>0</v>
          </cell>
          <cell r="LI20">
            <v>0</v>
          </cell>
          <cell r="LJ20">
            <v>0</v>
          </cell>
          <cell r="LK20">
            <v>0</v>
          </cell>
          <cell r="LL20">
            <v>0</v>
          </cell>
          <cell r="LM20">
            <v>0</v>
          </cell>
          <cell r="LN20">
            <v>0</v>
          </cell>
          <cell r="LO20">
            <v>0</v>
          </cell>
          <cell r="LP20">
            <v>270227</v>
          </cell>
          <cell r="LQ20">
            <v>260024</v>
          </cell>
          <cell r="LR20">
            <v>262271</v>
          </cell>
          <cell r="LS20">
            <v>275457</v>
          </cell>
          <cell r="LT20">
            <v>267592</v>
          </cell>
          <cell r="LU20">
            <v>270244</v>
          </cell>
          <cell r="LV20">
            <v>266053</v>
          </cell>
          <cell r="LW20">
            <v>267415</v>
          </cell>
          <cell r="LX20">
            <v>265695</v>
          </cell>
          <cell r="LY20">
            <v>260394</v>
          </cell>
          <cell r="LZ20">
            <v>261589</v>
          </cell>
          <cell r="MA20">
            <v>257484</v>
          </cell>
          <cell r="MB20">
            <v>733</v>
          </cell>
          <cell r="MC20">
            <v>864</v>
          </cell>
          <cell r="MD20">
            <v>941</v>
          </cell>
          <cell r="ME20">
            <v>1229</v>
          </cell>
          <cell r="MF20">
            <v>1055</v>
          </cell>
          <cell r="MG20">
            <v>1091</v>
          </cell>
          <cell r="MH20">
            <v>836</v>
          </cell>
          <cell r="MI20">
            <v>571</v>
          </cell>
          <cell r="MJ20">
            <v>400</v>
          </cell>
          <cell r="MK20">
            <v>291</v>
          </cell>
          <cell r="ML20">
            <v>230</v>
          </cell>
          <cell r="MM20">
            <v>496</v>
          </cell>
          <cell r="MN20">
            <v>270960</v>
          </cell>
          <cell r="MO20">
            <v>260888</v>
          </cell>
          <cell r="MP20">
            <v>263212</v>
          </cell>
          <cell r="MQ20">
            <v>276686</v>
          </cell>
          <cell r="MR20">
            <v>268647</v>
          </cell>
          <cell r="MS20">
            <v>271335</v>
          </cell>
          <cell r="MT20">
            <v>266889</v>
          </cell>
          <cell r="MU20">
            <v>267986</v>
          </cell>
          <cell r="MV20">
            <v>266095</v>
          </cell>
          <cell r="MW20">
            <v>260685</v>
          </cell>
          <cell r="MX20">
            <v>261819</v>
          </cell>
          <cell r="MY20">
            <v>257980</v>
          </cell>
        </row>
        <row r="21">
          <cell r="C21" t="str">
            <v>Kern</v>
          </cell>
          <cell r="D21">
            <v>10933</v>
          </cell>
          <cell r="E21">
            <v>10952</v>
          </cell>
          <cell r="F21">
            <v>10931</v>
          </cell>
          <cell r="G21">
            <v>10916</v>
          </cell>
          <cell r="H21">
            <v>11165</v>
          </cell>
          <cell r="I21">
            <v>10846</v>
          </cell>
          <cell r="J21">
            <v>10857</v>
          </cell>
          <cell r="K21">
            <v>10824</v>
          </cell>
          <cell r="L21">
            <v>10676</v>
          </cell>
          <cell r="M21">
            <v>10472</v>
          </cell>
          <cell r="N21">
            <v>10266</v>
          </cell>
          <cell r="O21">
            <v>10035</v>
          </cell>
          <cell r="P21">
            <v>48</v>
          </cell>
          <cell r="Q21">
            <v>46</v>
          </cell>
          <cell r="R21">
            <v>49</v>
          </cell>
          <cell r="S21">
            <v>53</v>
          </cell>
          <cell r="T21">
            <v>49</v>
          </cell>
          <cell r="U21">
            <v>52</v>
          </cell>
          <cell r="V21">
            <v>62</v>
          </cell>
          <cell r="W21">
            <v>70</v>
          </cell>
          <cell r="X21">
            <v>66</v>
          </cell>
          <cell r="Y21">
            <v>59</v>
          </cell>
          <cell r="Z21">
            <v>56</v>
          </cell>
          <cell r="AA21">
            <v>57</v>
          </cell>
          <cell r="AB21">
            <v>1</v>
          </cell>
          <cell r="AC21">
            <v>3</v>
          </cell>
          <cell r="AD21">
            <v>4</v>
          </cell>
          <cell r="AE21">
            <v>4</v>
          </cell>
          <cell r="AF21">
            <v>4</v>
          </cell>
          <cell r="AG21">
            <v>2</v>
          </cell>
          <cell r="AH21">
            <v>3</v>
          </cell>
          <cell r="AI21">
            <v>2</v>
          </cell>
          <cell r="AJ21">
            <v>3</v>
          </cell>
          <cell r="AK21">
            <v>3</v>
          </cell>
          <cell r="AL21">
            <v>3</v>
          </cell>
          <cell r="AM21">
            <v>3</v>
          </cell>
          <cell r="AN21">
            <v>56250</v>
          </cell>
          <cell r="AO21">
            <v>56884</v>
          </cell>
          <cell r="AP21">
            <v>57380</v>
          </cell>
          <cell r="AQ21">
            <v>57508</v>
          </cell>
          <cell r="AR21">
            <v>60617</v>
          </cell>
          <cell r="AS21">
            <v>58272</v>
          </cell>
          <cell r="AT21">
            <v>58411</v>
          </cell>
          <cell r="AU21">
            <v>59062</v>
          </cell>
          <cell r="AV21">
            <v>59762</v>
          </cell>
          <cell r="AW21">
            <v>59754</v>
          </cell>
          <cell r="AX21">
            <v>60122</v>
          </cell>
          <cell r="AY21">
            <v>60187</v>
          </cell>
          <cell r="AZ21">
            <v>404</v>
          </cell>
          <cell r="BA21">
            <v>405</v>
          </cell>
          <cell r="BB21">
            <v>379</v>
          </cell>
          <cell r="BC21">
            <v>691</v>
          </cell>
          <cell r="BD21">
            <v>450</v>
          </cell>
          <cell r="BE21">
            <v>449</v>
          </cell>
          <cell r="BF21">
            <v>481</v>
          </cell>
          <cell r="BG21">
            <v>508</v>
          </cell>
          <cell r="BH21">
            <v>495</v>
          </cell>
          <cell r="BI21">
            <v>494</v>
          </cell>
          <cell r="BJ21">
            <v>479</v>
          </cell>
          <cell r="BK21">
            <v>464</v>
          </cell>
          <cell r="BL21">
            <v>276</v>
          </cell>
          <cell r="BM21">
            <v>270</v>
          </cell>
          <cell r="BN21">
            <v>269</v>
          </cell>
          <cell r="BO21">
            <v>239</v>
          </cell>
          <cell r="BP21">
            <v>264</v>
          </cell>
          <cell r="BQ21">
            <v>260</v>
          </cell>
          <cell r="BR21">
            <v>258</v>
          </cell>
          <cell r="BS21">
            <v>251</v>
          </cell>
          <cell r="BT21">
            <v>255</v>
          </cell>
          <cell r="BU21">
            <v>268</v>
          </cell>
          <cell r="BV21">
            <v>264</v>
          </cell>
          <cell r="BW21">
            <v>273</v>
          </cell>
          <cell r="BX21">
            <v>67183</v>
          </cell>
          <cell r="BY21">
            <v>67836</v>
          </cell>
          <cell r="BZ21">
            <v>68311</v>
          </cell>
          <cell r="CA21">
            <v>68424</v>
          </cell>
          <cell r="CB21">
            <v>71782</v>
          </cell>
          <cell r="CC21">
            <v>69118</v>
          </cell>
          <cell r="CD21">
            <v>69268</v>
          </cell>
          <cell r="CE21">
            <v>69886</v>
          </cell>
          <cell r="CF21">
            <v>70438</v>
          </cell>
          <cell r="CG21">
            <v>70226</v>
          </cell>
          <cell r="CH21">
            <v>70388</v>
          </cell>
          <cell r="CI21">
            <v>70222</v>
          </cell>
          <cell r="CJ21">
            <v>452</v>
          </cell>
          <cell r="CK21">
            <v>451</v>
          </cell>
          <cell r="CL21">
            <v>428</v>
          </cell>
          <cell r="CM21">
            <v>744</v>
          </cell>
          <cell r="CN21">
            <v>499</v>
          </cell>
          <cell r="CO21">
            <v>501</v>
          </cell>
          <cell r="CP21">
            <v>543</v>
          </cell>
          <cell r="CQ21">
            <v>578</v>
          </cell>
          <cell r="CR21">
            <v>561</v>
          </cell>
          <cell r="CS21">
            <v>553</v>
          </cell>
          <cell r="CT21">
            <v>535</v>
          </cell>
          <cell r="CU21">
            <v>521</v>
          </cell>
          <cell r="CV21">
            <v>277</v>
          </cell>
          <cell r="CW21">
            <v>273</v>
          </cell>
          <cell r="CX21">
            <v>273</v>
          </cell>
          <cell r="CY21">
            <v>243</v>
          </cell>
          <cell r="CZ21">
            <v>268</v>
          </cell>
          <cell r="DA21">
            <v>262</v>
          </cell>
          <cell r="DB21">
            <v>261</v>
          </cell>
          <cell r="DC21">
            <v>253</v>
          </cell>
          <cell r="DD21">
            <v>258</v>
          </cell>
          <cell r="DE21">
            <v>271</v>
          </cell>
          <cell r="DF21">
            <v>267</v>
          </cell>
          <cell r="DG21">
            <v>276</v>
          </cell>
          <cell r="DH21">
            <v>29837</v>
          </cell>
          <cell r="DI21">
            <v>29810</v>
          </cell>
          <cell r="DJ21">
            <v>29708</v>
          </cell>
          <cell r="DK21">
            <v>29466</v>
          </cell>
          <cell r="DL21">
            <v>29614</v>
          </cell>
          <cell r="DM21">
            <v>29365</v>
          </cell>
          <cell r="DN21">
            <v>29329</v>
          </cell>
          <cell r="DO21">
            <v>29245</v>
          </cell>
          <cell r="DP21">
            <v>28754</v>
          </cell>
          <cell r="DQ21">
            <v>28166</v>
          </cell>
          <cell r="DR21">
            <v>27506</v>
          </cell>
          <cell r="DS21">
            <v>26814</v>
          </cell>
          <cell r="DT21">
            <v>128243</v>
          </cell>
          <cell r="DU21">
            <v>129486</v>
          </cell>
          <cell r="DV21">
            <v>129978</v>
          </cell>
          <cell r="DW21">
            <v>128557</v>
          </cell>
          <cell r="DX21">
            <v>134105</v>
          </cell>
          <cell r="DY21">
            <v>131229</v>
          </cell>
          <cell r="DZ21">
            <v>131575</v>
          </cell>
          <cell r="EA21">
            <v>133017</v>
          </cell>
          <cell r="EB21">
            <v>134602</v>
          </cell>
          <cell r="EC21">
            <v>134880</v>
          </cell>
          <cell r="ED21">
            <v>135519</v>
          </cell>
          <cell r="EE21">
            <v>135952</v>
          </cell>
          <cell r="EF21">
            <v>158080</v>
          </cell>
          <cell r="EG21">
            <v>159296</v>
          </cell>
          <cell r="EH21">
            <v>159686</v>
          </cell>
          <cell r="EI21">
            <v>158023</v>
          </cell>
          <cell r="EJ21">
            <v>163719</v>
          </cell>
          <cell r="EK21">
            <v>160594</v>
          </cell>
          <cell r="EL21">
            <v>160904</v>
          </cell>
          <cell r="EM21">
            <v>162262</v>
          </cell>
          <cell r="EN21">
            <v>163356</v>
          </cell>
          <cell r="EO21">
            <v>163046</v>
          </cell>
          <cell r="EP21">
            <v>163025</v>
          </cell>
          <cell r="EQ21">
            <v>162766</v>
          </cell>
          <cell r="ER21">
            <v>111</v>
          </cell>
          <cell r="ES21">
            <v>108</v>
          </cell>
          <cell r="ET21">
            <v>114</v>
          </cell>
          <cell r="EU21">
            <v>132</v>
          </cell>
          <cell r="EV21">
            <v>119</v>
          </cell>
          <cell r="EW21">
            <v>126</v>
          </cell>
          <cell r="EX21">
            <v>155</v>
          </cell>
          <cell r="EY21">
            <v>176</v>
          </cell>
          <cell r="EZ21">
            <v>169</v>
          </cell>
          <cell r="FA21">
            <v>152</v>
          </cell>
          <cell r="FB21">
            <v>147</v>
          </cell>
          <cell r="FC21">
            <v>144</v>
          </cell>
          <cell r="FD21">
            <v>56</v>
          </cell>
          <cell r="FE21">
            <v>54</v>
          </cell>
          <cell r="FF21">
            <v>56</v>
          </cell>
          <cell r="FG21">
            <v>60</v>
          </cell>
          <cell r="FH21">
            <v>54</v>
          </cell>
          <cell r="FI21">
            <v>57</v>
          </cell>
          <cell r="FJ21">
            <v>67</v>
          </cell>
          <cell r="FK21">
            <v>76</v>
          </cell>
          <cell r="FL21">
            <v>72</v>
          </cell>
          <cell r="FM21">
            <v>64</v>
          </cell>
          <cell r="FN21">
            <v>61</v>
          </cell>
          <cell r="FO21">
            <v>63</v>
          </cell>
          <cell r="FP21">
            <v>1127</v>
          </cell>
          <cell r="FQ21">
            <v>1125</v>
          </cell>
          <cell r="FR21">
            <v>1064</v>
          </cell>
          <cell r="FS21">
            <v>2002</v>
          </cell>
          <cell r="FT21">
            <v>1218</v>
          </cell>
          <cell r="FU21">
            <v>1241</v>
          </cell>
          <cell r="FV21">
            <v>1315</v>
          </cell>
          <cell r="FW21">
            <v>1395</v>
          </cell>
          <cell r="FX21">
            <v>1363</v>
          </cell>
          <cell r="FY21">
            <v>1369</v>
          </cell>
          <cell r="FZ21">
            <v>1318</v>
          </cell>
          <cell r="GA21">
            <v>1285</v>
          </cell>
          <cell r="GB21">
            <v>453</v>
          </cell>
          <cell r="GC21">
            <v>451</v>
          </cell>
          <cell r="GD21">
            <v>416</v>
          </cell>
          <cell r="GE21">
            <v>764</v>
          </cell>
          <cell r="GF21">
            <v>491</v>
          </cell>
          <cell r="GG21">
            <v>508</v>
          </cell>
          <cell r="GH21">
            <v>543</v>
          </cell>
          <cell r="GI21">
            <v>566</v>
          </cell>
          <cell r="GJ21">
            <v>559</v>
          </cell>
          <cell r="GK21">
            <v>546</v>
          </cell>
          <cell r="GL21">
            <v>531</v>
          </cell>
          <cell r="GM21">
            <v>504</v>
          </cell>
          <cell r="GN21">
            <v>1238</v>
          </cell>
          <cell r="GO21">
            <v>1233</v>
          </cell>
          <cell r="GP21">
            <v>1178</v>
          </cell>
          <cell r="GQ21">
            <v>2134</v>
          </cell>
          <cell r="GR21">
            <v>1337</v>
          </cell>
          <cell r="GS21">
            <v>1367</v>
          </cell>
          <cell r="GT21">
            <v>1470</v>
          </cell>
          <cell r="GU21">
            <v>1571</v>
          </cell>
          <cell r="GV21">
            <v>1532</v>
          </cell>
          <cell r="GW21">
            <v>1521</v>
          </cell>
          <cell r="GX21">
            <v>1465</v>
          </cell>
          <cell r="GY21">
            <v>1429</v>
          </cell>
          <cell r="GZ21">
            <v>509</v>
          </cell>
          <cell r="HA21">
            <v>505</v>
          </cell>
          <cell r="HB21">
            <v>472</v>
          </cell>
          <cell r="HC21">
            <v>824</v>
          </cell>
          <cell r="HD21">
            <v>545</v>
          </cell>
          <cell r="HE21">
            <v>565</v>
          </cell>
          <cell r="HF21">
            <v>610</v>
          </cell>
          <cell r="HG21">
            <v>642</v>
          </cell>
          <cell r="HH21">
            <v>631</v>
          </cell>
          <cell r="HI21">
            <v>610</v>
          </cell>
          <cell r="HJ21">
            <v>592</v>
          </cell>
          <cell r="HK21">
            <v>567</v>
          </cell>
          <cell r="HL21">
            <v>1</v>
          </cell>
          <cell r="HM21">
            <v>4</v>
          </cell>
          <cell r="HN21">
            <v>4</v>
          </cell>
          <cell r="HO21">
            <v>4</v>
          </cell>
          <cell r="HP21">
            <v>4</v>
          </cell>
          <cell r="HQ21">
            <v>2</v>
          </cell>
          <cell r="HR21">
            <v>3</v>
          </cell>
          <cell r="HS21">
            <v>2</v>
          </cell>
          <cell r="HT21">
            <v>3</v>
          </cell>
          <cell r="HU21">
            <v>3</v>
          </cell>
          <cell r="HV21">
            <v>3</v>
          </cell>
          <cell r="HW21">
            <v>3</v>
          </cell>
          <cell r="HX21">
            <v>426</v>
          </cell>
          <cell r="HY21">
            <v>428</v>
          </cell>
          <cell r="HZ21">
            <v>435</v>
          </cell>
          <cell r="IA21">
            <v>330</v>
          </cell>
          <cell r="IB21">
            <v>403</v>
          </cell>
          <cell r="IC21">
            <v>403</v>
          </cell>
          <cell r="ID21">
            <v>384</v>
          </cell>
          <cell r="IE21">
            <v>377</v>
          </cell>
          <cell r="IF21">
            <v>375</v>
          </cell>
          <cell r="IG21">
            <v>402</v>
          </cell>
          <cell r="IH21">
            <v>402</v>
          </cell>
          <cell r="II21">
            <v>420</v>
          </cell>
          <cell r="IJ21">
            <v>427</v>
          </cell>
          <cell r="IK21">
            <v>432</v>
          </cell>
          <cell r="IL21">
            <v>439</v>
          </cell>
          <cell r="IM21">
            <v>334</v>
          </cell>
          <cell r="IN21">
            <v>407</v>
          </cell>
          <cell r="IO21">
            <v>405</v>
          </cell>
          <cell r="IP21">
            <v>387</v>
          </cell>
          <cell r="IQ21">
            <v>379</v>
          </cell>
          <cell r="IR21">
            <v>378</v>
          </cell>
          <cell r="IS21">
            <v>405</v>
          </cell>
          <cell r="IT21">
            <v>405</v>
          </cell>
          <cell r="IU21">
            <v>423</v>
          </cell>
          <cell r="IV21">
            <v>0</v>
          </cell>
          <cell r="IW21">
            <v>0</v>
          </cell>
          <cell r="IX21">
            <v>0</v>
          </cell>
          <cell r="IY21">
            <v>0</v>
          </cell>
          <cell r="IZ21">
            <v>0</v>
          </cell>
          <cell r="JA21">
            <v>0</v>
          </cell>
          <cell r="JB21">
            <v>0</v>
          </cell>
          <cell r="JC21">
            <v>0</v>
          </cell>
          <cell r="JD21">
            <v>0</v>
          </cell>
          <cell r="JE21">
            <v>0</v>
          </cell>
          <cell r="JF21">
            <v>0</v>
          </cell>
          <cell r="JG21">
            <v>0</v>
          </cell>
          <cell r="JH21">
            <v>0</v>
          </cell>
          <cell r="JI21">
            <v>0</v>
          </cell>
          <cell r="JJ21">
            <v>0</v>
          </cell>
          <cell r="JK21">
            <v>0</v>
          </cell>
          <cell r="JL21">
            <v>0</v>
          </cell>
          <cell r="JM21">
            <v>0</v>
          </cell>
          <cell r="JN21">
            <v>0</v>
          </cell>
          <cell r="JO21">
            <v>0</v>
          </cell>
          <cell r="JP21">
            <v>0</v>
          </cell>
          <cell r="JQ21">
            <v>0</v>
          </cell>
          <cell r="JR21">
            <v>0</v>
          </cell>
          <cell r="JS21">
            <v>0</v>
          </cell>
          <cell r="JT21">
            <v>0</v>
          </cell>
          <cell r="JU21">
            <v>0</v>
          </cell>
          <cell r="JV21">
            <v>0</v>
          </cell>
          <cell r="JW21">
            <v>0</v>
          </cell>
          <cell r="JX21">
            <v>0</v>
          </cell>
          <cell r="JY21">
            <v>0</v>
          </cell>
          <cell r="JZ21">
            <v>0</v>
          </cell>
          <cell r="KA21">
            <v>0</v>
          </cell>
          <cell r="KB21">
            <v>0</v>
          </cell>
          <cell r="KC21">
            <v>0</v>
          </cell>
          <cell r="KD21">
            <v>0</v>
          </cell>
          <cell r="KE21">
            <v>0</v>
          </cell>
          <cell r="KF21">
            <v>72107</v>
          </cell>
          <cell r="KG21">
            <v>72409</v>
          </cell>
          <cell r="KH21">
            <v>72643</v>
          </cell>
          <cell r="KI21">
            <v>92590</v>
          </cell>
          <cell r="KJ21">
            <v>73075</v>
          </cell>
          <cell r="KK21">
            <v>74143</v>
          </cell>
          <cell r="KL21">
            <v>74124</v>
          </cell>
          <cell r="KM21">
            <v>74956</v>
          </cell>
          <cell r="KN21">
            <v>75083</v>
          </cell>
          <cell r="KO21">
            <v>74839</v>
          </cell>
          <cell r="KP21">
            <v>75092</v>
          </cell>
          <cell r="KQ21">
            <v>74881</v>
          </cell>
          <cell r="KR21">
            <v>72107</v>
          </cell>
          <cell r="KS21">
            <v>72409</v>
          </cell>
          <cell r="KT21">
            <v>72643</v>
          </cell>
          <cell r="KU21">
            <v>92590</v>
          </cell>
          <cell r="KV21">
            <v>73075</v>
          </cell>
          <cell r="KW21">
            <v>74143</v>
          </cell>
          <cell r="KX21">
            <v>74124</v>
          </cell>
          <cell r="KY21">
            <v>74956</v>
          </cell>
          <cell r="KZ21">
            <v>75083</v>
          </cell>
          <cell r="LA21">
            <v>74839</v>
          </cell>
          <cell r="LB21">
            <v>75092</v>
          </cell>
          <cell r="LC21">
            <v>74881</v>
          </cell>
          <cell r="LD21">
            <v>0</v>
          </cell>
          <cell r="LE21">
            <v>0</v>
          </cell>
          <cell r="LF21">
            <v>0</v>
          </cell>
          <cell r="LG21">
            <v>0</v>
          </cell>
          <cell r="LH21">
            <v>0</v>
          </cell>
          <cell r="LI21">
            <v>0</v>
          </cell>
          <cell r="LJ21">
            <v>0</v>
          </cell>
          <cell r="LK21">
            <v>0</v>
          </cell>
          <cell r="LL21">
            <v>0</v>
          </cell>
          <cell r="LM21">
            <v>0</v>
          </cell>
          <cell r="LN21">
            <v>0</v>
          </cell>
          <cell r="LO21">
            <v>0</v>
          </cell>
          <cell r="LP21">
            <v>21597006</v>
          </cell>
          <cell r="LQ21">
            <v>21654109</v>
          </cell>
          <cell r="LR21">
            <v>21618842</v>
          </cell>
          <cell r="LS21">
            <v>21939741</v>
          </cell>
          <cell r="LT21">
            <v>21763236</v>
          </cell>
          <cell r="LU21">
            <v>22046731</v>
          </cell>
          <cell r="LV21">
            <v>22055677</v>
          </cell>
          <cell r="LW21">
            <v>22309120</v>
          </cell>
          <cell r="LX21">
            <v>22361821</v>
          </cell>
          <cell r="LY21">
            <v>22229122</v>
          </cell>
          <cell r="LZ21">
            <v>22140393</v>
          </cell>
          <cell r="MA21">
            <v>21986468</v>
          </cell>
          <cell r="MB21">
            <v>120180</v>
          </cell>
          <cell r="MC21">
            <v>117457</v>
          </cell>
          <cell r="MD21">
            <v>116195</v>
          </cell>
          <cell r="ME21">
            <v>124087</v>
          </cell>
          <cell r="MF21">
            <v>121457</v>
          </cell>
          <cell r="MG21">
            <v>130507</v>
          </cell>
          <cell r="MH21">
            <v>133667</v>
          </cell>
          <cell r="MI21">
            <v>135382</v>
          </cell>
          <cell r="MJ21">
            <v>138272</v>
          </cell>
          <cell r="MK21">
            <v>133424</v>
          </cell>
          <cell r="ML21">
            <v>133756</v>
          </cell>
          <cell r="MM21">
            <v>131098</v>
          </cell>
          <cell r="MN21">
            <v>21717186</v>
          </cell>
          <cell r="MO21">
            <v>21771566</v>
          </cell>
          <cell r="MP21">
            <v>21735037</v>
          </cell>
          <cell r="MQ21">
            <v>22063828</v>
          </cell>
          <cell r="MR21">
            <v>21884693</v>
          </cell>
          <cell r="MS21">
            <v>22177238</v>
          </cell>
          <cell r="MT21">
            <v>22189344</v>
          </cell>
          <cell r="MU21">
            <v>22444502</v>
          </cell>
          <cell r="MV21">
            <v>22500093</v>
          </cell>
          <cell r="MW21">
            <v>22362546</v>
          </cell>
          <cell r="MX21">
            <v>22274149</v>
          </cell>
          <cell r="MY21">
            <v>22117566</v>
          </cell>
        </row>
        <row r="22">
          <cell r="C22" t="str">
            <v>Kings</v>
          </cell>
          <cell r="D22">
            <v>1502</v>
          </cell>
          <cell r="E22">
            <v>1497</v>
          </cell>
          <cell r="F22">
            <v>1501</v>
          </cell>
          <cell r="G22">
            <v>1485</v>
          </cell>
          <cell r="H22">
            <v>1464</v>
          </cell>
          <cell r="I22">
            <v>1481</v>
          </cell>
          <cell r="J22">
            <v>1464</v>
          </cell>
          <cell r="K22">
            <v>1458</v>
          </cell>
          <cell r="L22">
            <v>1468</v>
          </cell>
          <cell r="M22">
            <v>1447</v>
          </cell>
          <cell r="N22">
            <v>1440</v>
          </cell>
          <cell r="O22">
            <v>1406</v>
          </cell>
          <cell r="P22">
            <v>18</v>
          </cell>
          <cell r="Q22">
            <v>22</v>
          </cell>
          <cell r="R22">
            <v>17</v>
          </cell>
          <cell r="S22">
            <v>14</v>
          </cell>
          <cell r="T22">
            <v>16</v>
          </cell>
          <cell r="U22">
            <v>15</v>
          </cell>
          <cell r="V22">
            <v>15</v>
          </cell>
          <cell r="W22">
            <v>15</v>
          </cell>
          <cell r="X22">
            <v>17</v>
          </cell>
          <cell r="Y22">
            <v>16</v>
          </cell>
          <cell r="Z22">
            <v>13</v>
          </cell>
          <cell r="AA22">
            <v>15</v>
          </cell>
          <cell r="AB22">
            <v>0</v>
          </cell>
          <cell r="AC22">
            <v>0</v>
          </cell>
          <cell r="AD22">
            <v>0</v>
          </cell>
          <cell r="AE22">
            <v>0</v>
          </cell>
          <cell r="AF22">
            <v>0</v>
          </cell>
          <cell r="AG22">
            <v>0</v>
          </cell>
          <cell r="AH22">
            <v>0</v>
          </cell>
          <cell r="AI22">
            <v>0</v>
          </cell>
          <cell r="AJ22">
            <v>0</v>
          </cell>
          <cell r="AK22">
            <v>0</v>
          </cell>
          <cell r="AL22">
            <v>1</v>
          </cell>
          <cell r="AM22">
            <v>1</v>
          </cell>
          <cell r="AN22">
            <v>9143</v>
          </cell>
          <cell r="AO22">
            <v>9171</v>
          </cell>
          <cell r="AP22">
            <v>9121</v>
          </cell>
          <cell r="AQ22">
            <v>9114</v>
          </cell>
          <cell r="AR22">
            <v>9145</v>
          </cell>
          <cell r="AS22">
            <v>9201</v>
          </cell>
          <cell r="AT22">
            <v>9327</v>
          </cell>
          <cell r="AU22">
            <v>9380</v>
          </cell>
          <cell r="AV22">
            <v>9400</v>
          </cell>
          <cell r="AW22">
            <v>9258</v>
          </cell>
          <cell r="AX22">
            <v>9223</v>
          </cell>
          <cell r="AY22">
            <v>9264</v>
          </cell>
          <cell r="AZ22">
            <v>96</v>
          </cell>
          <cell r="BA22">
            <v>92</v>
          </cell>
          <cell r="BB22">
            <v>89</v>
          </cell>
          <cell r="BC22">
            <v>101</v>
          </cell>
          <cell r="BD22">
            <v>106</v>
          </cell>
          <cell r="BE22">
            <v>110</v>
          </cell>
          <cell r="BF22">
            <v>117</v>
          </cell>
          <cell r="BG22">
            <v>119</v>
          </cell>
          <cell r="BH22">
            <v>123</v>
          </cell>
          <cell r="BI22">
            <v>120</v>
          </cell>
          <cell r="BJ22">
            <v>129</v>
          </cell>
          <cell r="BK22">
            <v>125</v>
          </cell>
          <cell r="BL22">
            <v>26</v>
          </cell>
          <cell r="BM22">
            <v>23</v>
          </cell>
          <cell r="BN22">
            <v>26</v>
          </cell>
          <cell r="BO22">
            <v>19</v>
          </cell>
          <cell r="BP22">
            <v>23</v>
          </cell>
          <cell r="BQ22">
            <v>25</v>
          </cell>
          <cell r="BR22">
            <v>27</v>
          </cell>
          <cell r="BS22">
            <v>27</v>
          </cell>
          <cell r="BT22">
            <v>27</v>
          </cell>
          <cell r="BU22">
            <v>27</v>
          </cell>
          <cell r="BV22">
            <v>27</v>
          </cell>
          <cell r="BW22">
            <v>26</v>
          </cell>
          <cell r="BX22">
            <v>10645</v>
          </cell>
          <cell r="BY22">
            <v>10668</v>
          </cell>
          <cell r="BZ22">
            <v>10622</v>
          </cell>
          <cell r="CA22">
            <v>10599</v>
          </cell>
          <cell r="CB22">
            <v>10609</v>
          </cell>
          <cell r="CC22">
            <v>10682</v>
          </cell>
          <cell r="CD22">
            <v>10791</v>
          </cell>
          <cell r="CE22">
            <v>10838</v>
          </cell>
          <cell r="CF22">
            <v>10868</v>
          </cell>
          <cell r="CG22">
            <v>10705</v>
          </cell>
          <cell r="CH22">
            <v>10663</v>
          </cell>
          <cell r="CI22">
            <v>10670</v>
          </cell>
          <cell r="CJ22">
            <v>114</v>
          </cell>
          <cell r="CK22">
            <v>114</v>
          </cell>
          <cell r="CL22">
            <v>106</v>
          </cell>
          <cell r="CM22">
            <v>115</v>
          </cell>
          <cell r="CN22">
            <v>122</v>
          </cell>
          <cell r="CO22">
            <v>125</v>
          </cell>
          <cell r="CP22">
            <v>132</v>
          </cell>
          <cell r="CQ22">
            <v>134</v>
          </cell>
          <cell r="CR22">
            <v>140</v>
          </cell>
          <cell r="CS22">
            <v>136</v>
          </cell>
          <cell r="CT22">
            <v>142</v>
          </cell>
          <cell r="CU22">
            <v>140</v>
          </cell>
          <cell r="CV22">
            <v>26</v>
          </cell>
          <cell r="CW22">
            <v>23</v>
          </cell>
          <cell r="CX22">
            <v>26</v>
          </cell>
          <cell r="CY22">
            <v>19</v>
          </cell>
          <cell r="CZ22">
            <v>23</v>
          </cell>
          <cell r="DA22">
            <v>25</v>
          </cell>
          <cell r="DB22">
            <v>27</v>
          </cell>
          <cell r="DC22">
            <v>27</v>
          </cell>
          <cell r="DD22">
            <v>27</v>
          </cell>
          <cell r="DE22">
            <v>27</v>
          </cell>
          <cell r="DF22">
            <v>28</v>
          </cell>
          <cell r="DG22">
            <v>27</v>
          </cell>
          <cell r="DH22">
            <v>4171</v>
          </cell>
          <cell r="DI22">
            <v>4166</v>
          </cell>
          <cell r="DJ22">
            <v>4144</v>
          </cell>
          <cell r="DK22">
            <v>4090</v>
          </cell>
          <cell r="DL22">
            <v>4028</v>
          </cell>
          <cell r="DM22">
            <v>4056</v>
          </cell>
          <cell r="DN22">
            <v>3964</v>
          </cell>
          <cell r="DO22">
            <v>3957</v>
          </cell>
          <cell r="DP22">
            <v>3979</v>
          </cell>
          <cell r="DQ22">
            <v>3944</v>
          </cell>
          <cell r="DR22">
            <v>3931</v>
          </cell>
          <cell r="DS22">
            <v>3848</v>
          </cell>
          <cell r="DT22">
            <v>20268</v>
          </cell>
          <cell r="DU22">
            <v>20260</v>
          </cell>
          <cell r="DV22">
            <v>20205</v>
          </cell>
          <cell r="DW22">
            <v>20105</v>
          </cell>
          <cell r="DX22">
            <v>20189</v>
          </cell>
          <cell r="DY22">
            <v>20316</v>
          </cell>
          <cell r="DZ22">
            <v>20627</v>
          </cell>
          <cell r="EA22">
            <v>20720</v>
          </cell>
          <cell r="EB22">
            <v>20701</v>
          </cell>
          <cell r="EC22">
            <v>20378</v>
          </cell>
          <cell r="ED22">
            <v>20109</v>
          </cell>
          <cell r="EE22">
            <v>20219</v>
          </cell>
          <cell r="EF22">
            <v>24439</v>
          </cell>
          <cell r="EG22">
            <v>24426</v>
          </cell>
          <cell r="EH22">
            <v>24349</v>
          </cell>
          <cell r="EI22">
            <v>24195</v>
          </cell>
          <cell r="EJ22">
            <v>24217</v>
          </cell>
          <cell r="EK22">
            <v>24372</v>
          </cell>
          <cell r="EL22">
            <v>24591</v>
          </cell>
          <cell r="EM22">
            <v>24677</v>
          </cell>
          <cell r="EN22">
            <v>24680</v>
          </cell>
          <cell r="EO22">
            <v>24322</v>
          </cell>
          <cell r="EP22">
            <v>24040</v>
          </cell>
          <cell r="EQ22">
            <v>24067</v>
          </cell>
          <cell r="ER22">
            <v>45</v>
          </cell>
          <cell r="ES22">
            <v>55</v>
          </cell>
          <cell r="ET22">
            <v>40</v>
          </cell>
          <cell r="EU22">
            <v>33</v>
          </cell>
          <cell r="EV22">
            <v>39</v>
          </cell>
          <cell r="EW22">
            <v>37</v>
          </cell>
          <cell r="EX22">
            <v>38</v>
          </cell>
          <cell r="EY22">
            <v>42</v>
          </cell>
          <cell r="EZ22">
            <v>51</v>
          </cell>
          <cell r="FA22">
            <v>47</v>
          </cell>
          <cell r="FB22">
            <v>38</v>
          </cell>
          <cell r="FC22">
            <v>43</v>
          </cell>
          <cell r="FD22">
            <v>19</v>
          </cell>
          <cell r="FE22">
            <v>23</v>
          </cell>
          <cell r="FF22">
            <v>18</v>
          </cell>
          <cell r="FG22">
            <v>14</v>
          </cell>
          <cell r="FH22">
            <v>16</v>
          </cell>
          <cell r="FI22">
            <v>15</v>
          </cell>
          <cell r="FJ22">
            <v>15</v>
          </cell>
          <cell r="FK22">
            <v>15</v>
          </cell>
          <cell r="FL22">
            <v>17</v>
          </cell>
          <cell r="FM22">
            <v>16</v>
          </cell>
          <cell r="FN22">
            <v>13</v>
          </cell>
          <cell r="FO22">
            <v>15</v>
          </cell>
          <cell r="FP22">
            <v>296</v>
          </cell>
          <cell r="FQ22">
            <v>276</v>
          </cell>
          <cell r="FR22">
            <v>255</v>
          </cell>
          <cell r="FS22">
            <v>287</v>
          </cell>
          <cell r="FT22">
            <v>305</v>
          </cell>
          <cell r="FU22">
            <v>310</v>
          </cell>
          <cell r="FV22">
            <v>331</v>
          </cell>
          <cell r="FW22">
            <v>342</v>
          </cell>
          <cell r="FX22">
            <v>358</v>
          </cell>
          <cell r="FY22">
            <v>345</v>
          </cell>
          <cell r="FZ22">
            <v>371</v>
          </cell>
          <cell r="GA22">
            <v>358</v>
          </cell>
          <cell r="GB22">
            <v>109</v>
          </cell>
          <cell r="GC22">
            <v>105</v>
          </cell>
          <cell r="GD22">
            <v>101</v>
          </cell>
          <cell r="GE22">
            <v>114</v>
          </cell>
          <cell r="GF22">
            <v>117</v>
          </cell>
          <cell r="GG22">
            <v>118</v>
          </cell>
          <cell r="GH22">
            <v>124</v>
          </cell>
          <cell r="GI22">
            <v>126</v>
          </cell>
          <cell r="GJ22">
            <v>130</v>
          </cell>
          <cell r="GK22">
            <v>127</v>
          </cell>
          <cell r="GL22">
            <v>135</v>
          </cell>
          <cell r="GM22">
            <v>130</v>
          </cell>
          <cell r="GN22">
            <v>341</v>
          </cell>
          <cell r="GO22">
            <v>331</v>
          </cell>
          <cell r="GP22">
            <v>295</v>
          </cell>
          <cell r="GQ22">
            <v>320</v>
          </cell>
          <cell r="GR22">
            <v>344</v>
          </cell>
          <cell r="GS22">
            <v>347</v>
          </cell>
          <cell r="GT22">
            <v>369</v>
          </cell>
          <cell r="GU22">
            <v>384</v>
          </cell>
          <cell r="GV22">
            <v>409</v>
          </cell>
          <cell r="GW22">
            <v>392</v>
          </cell>
          <cell r="GX22">
            <v>409</v>
          </cell>
          <cell r="GY22">
            <v>401</v>
          </cell>
          <cell r="GZ22">
            <v>128</v>
          </cell>
          <cell r="HA22">
            <v>128</v>
          </cell>
          <cell r="HB22">
            <v>119</v>
          </cell>
          <cell r="HC22">
            <v>128</v>
          </cell>
          <cell r="HD22">
            <v>133</v>
          </cell>
          <cell r="HE22">
            <v>133</v>
          </cell>
          <cell r="HF22">
            <v>139</v>
          </cell>
          <cell r="HG22">
            <v>141</v>
          </cell>
          <cell r="HH22">
            <v>147</v>
          </cell>
          <cell r="HI22">
            <v>143</v>
          </cell>
          <cell r="HJ22">
            <v>148</v>
          </cell>
          <cell r="HK22">
            <v>145</v>
          </cell>
          <cell r="HL22">
            <v>0</v>
          </cell>
          <cell r="HM22">
            <v>0</v>
          </cell>
          <cell r="HN22">
            <v>0</v>
          </cell>
          <cell r="HO22">
            <v>0</v>
          </cell>
          <cell r="HP22">
            <v>0</v>
          </cell>
          <cell r="HQ22">
            <v>0</v>
          </cell>
          <cell r="HR22">
            <v>0</v>
          </cell>
          <cell r="HS22">
            <v>0</v>
          </cell>
          <cell r="HT22">
            <v>0</v>
          </cell>
          <cell r="HU22">
            <v>0</v>
          </cell>
          <cell r="HV22">
            <v>1</v>
          </cell>
          <cell r="HW22">
            <v>1</v>
          </cell>
          <cell r="HX22">
            <v>34</v>
          </cell>
          <cell r="HY22">
            <v>29</v>
          </cell>
          <cell r="HZ22">
            <v>31</v>
          </cell>
          <cell r="IA22">
            <v>22</v>
          </cell>
          <cell r="IB22">
            <v>28</v>
          </cell>
          <cell r="IC22">
            <v>31</v>
          </cell>
          <cell r="ID22">
            <v>34</v>
          </cell>
          <cell r="IE22">
            <v>34</v>
          </cell>
          <cell r="IF22">
            <v>34</v>
          </cell>
          <cell r="IG22">
            <v>34</v>
          </cell>
          <cell r="IH22">
            <v>34</v>
          </cell>
          <cell r="II22">
            <v>32</v>
          </cell>
          <cell r="IJ22">
            <v>34</v>
          </cell>
          <cell r="IK22">
            <v>29</v>
          </cell>
          <cell r="IL22">
            <v>31</v>
          </cell>
          <cell r="IM22">
            <v>22</v>
          </cell>
          <cell r="IN22">
            <v>28</v>
          </cell>
          <cell r="IO22">
            <v>31</v>
          </cell>
          <cell r="IP22">
            <v>34</v>
          </cell>
          <cell r="IQ22">
            <v>34</v>
          </cell>
          <cell r="IR22">
            <v>34</v>
          </cell>
          <cell r="IS22">
            <v>34</v>
          </cell>
          <cell r="IT22">
            <v>35</v>
          </cell>
          <cell r="IU22">
            <v>33</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11490</v>
          </cell>
          <cell r="KG22">
            <v>11443</v>
          </cell>
          <cell r="KH22">
            <v>11394</v>
          </cell>
          <cell r="KI22">
            <v>14271</v>
          </cell>
          <cell r="KJ22">
            <v>11395</v>
          </cell>
          <cell r="KK22">
            <v>11436</v>
          </cell>
          <cell r="KL22">
            <v>11473</v>
          </cell>
          <cell r="KM22">
            <v>11648</v>
          </cell>
          <cell r="KN22">
            <v>11632</v>
          </cell>
          <cell r="KO22">
            <v>11403</v>
          </cell>
          <cell r="KP22">
            <v>11375</v>
          </cell>
          <cell r="KQ22">
            <v>11377</v>
          </cell>
          <cell r="KR22">
            <v>11490</v>
          </cell>
          <cell r="KS22">
            <v>11443</v>
          </cell>
          <cell r="KT22">
            <v>11394</v>
          </cell>
          <cell r="KU22">
            <v>14271</v>
          </cell>
          <cell r="KV22">
            <v>11395</v>
          </cell>
          <cell r="KW22">
            <v>11436</v>
          </cell>
          <cell r="KX22">
            <v>11473</v>
          </cell>
          <cell r="KY22">
            <v>11648</v>
          </cell>
          <cell r="KZ22">
            <v>11632</v>
          </cell>
          <cell r="LA22">
            <v>11403</v>
          </cell>
          <cell r="LB22">
            <v>11375</v>
          </cell>
          <cell r="LC22">
            <v>11377</v>
          </cell>
          <cell r="LD22">
            <v>0</v>
          </cell>
          <cell r="LE22">
            <v>0</v>
          </cell>
          <cell r="LF22">
            <v>0</v>
          </cell>
          <cell r="LG22">
            <v>0</v>
          </cell>
          <cell r="LH22">
            <v>0</v>
          </cell>
          <cell r="LI22">
            <v>0</v>
          </cell>
          <cell r="LJ22">
            <v>0</v>
          </cell>
          <cell r="LK22">
            <v>0</v>
          </cell>
          <cell r="LL22">
            <v>0</v>
          </cell>
          <cell r="LM22">
            <v>0</v>
          </cell>
          <cell r="LN22">
            <v>0</v>
          </cell>
          <cell r="LO22">
            <v>0</v>
          </cell>
          <cell r="LP22">
            <v>3225758</v>
          </cell>
          <cell r="LQ22">
            <v>3222212</v>
          </cell>
          <cell r="LR22">
            <v>3181284</v>
          </cell>
          <cell r="LS22">
            <v>3190118</v>
          </cell>
          <cell r="LT22">
            <v>3202240</v>
          </cell>
          <cell r="LU22">
            <v>3232403</v>
          </cell>
          <cell r="LV22">
            <v>3230503</v>
          </cell>
          <cell r="LW22">
            <v>3274471</v>
          </cell>
          <cell r="LX22">
            <v>3265699</v>
          </cell>
          <cell r="LY22">
            <v>3192604</v>
          </cell>
          <cell r="LZ22">
            <v>3156837</v>
          </cell>
          <cell r="MA22">
            <v>3128138</v>
          </cell>
          <cell r="MB22">
            <v>14648</v>
          </cell>
          <cell r="MC22">
            <v>15441</v>
          </cell>
          <cell r="MD22">
            <v>14300</v>
          </cell>
          <cell r="ME22">
            <v>18319</v>
          </cell>
          <cell r="MF22">
            <v>16932</v>
          </cell>
          <cell r="MG22">
            <v>17424</v>
          </cell>
          <cell r="MH22">
            <v>17915</v>
          </cell>
          <cell r="MI22">
            <v>18641</v>
          </cell>
          <cell r="MJ22">
            <v>19144</v>
          </cell>
          <cell r="MK22">
            <v>18506</v>
          </cell>
          <cell r="ML22">
            <v>18023</v>
          </cell>
          <cell r="MM22">
            <v>17893</v>
          </cell>
          <cell r="MN22">
            <v>3240406</v>
          </cell>
          <cell r="MO22">
            <v>3237653</v>
          </cell>
          <cell r="MP22">
            <v>3195584</v>
          </cell>
          <cell r="MQ22">
            <v>3208437</v>
          </cell>
          <cell r="MR22">
            <v>3219172</v>
          </cell>
          <cell r="MS22">
            <v>3249827</v>
          </cell>
          <cell r="MT22">
            <v>3248418</v>
          </cell>
          <cell r="MU22">
            <v>3293112</v>
          </cell>
          <cell r="MV22">
            <v>3284843</v>
          </cell>
          <cell r="MW22">
            <v>3211110</v>
          </cell>
          <cell r="MX22">
            <v>3174860</v>
          </cell>
          <cell r="MY22">
            <v>3146031</v>
          </cell>
        </row>
        <row r="23">
          <cell r="C23" t="str">
            <v>Lake</v>
          </cell>
          <cell r="D23">
            <v>629</v>
          </cell>
          <cell r="E23">
            <v>627</v>
          </cell>
          <cell r="F23">
            <v>624</v>
          </cell>
          <cell r="G23">
            <v>624</v>
          </cell>
          <cell r="H23">
            <v>625</v>
          </cell>
          <cell r="I23">
            <v>629</v>
          </cell>
          <cell r="J23">
            <v>606</v>
          </cell>
          <cell r="K23">
            <v>608</v>
          </cell>
          <cell r="L23">
            <v>602</v>
          </cell>
          <cell r="M23">
            <v>606</v>
          </cell>
          <cell r="N23">
            <v>611</v>
          </cell>
          <cell r="O23">
            <v>601</v>
          </cell>
          <cell r="P23">
            <v>1</v>
          </cell>
          <cell r="Q23">
            <v>1</v>
          </cell>
          <cell r="R23">
            <v>0</v>
          </cell>
          <cell r="S23">
            <v>0</v>
          </cell>
          <cell r="T23">
            <v>1</v>
          </cell>
          <cell r="U23">
            <v>1</v>
          </cell>
          <cell r="V23">
            <v>1</v>
          </cell>
          <cell r="W23">
            <v>1</v>
          </cell>
          <cell r="X23">
            <v>1</v>
          </cell>
          <cell r="Y23">
            <v>2</v>
          </cell>
          <cell r="Z23">
            <v>2</v>
          </cell>
          <cell r="AA23">
            <v>3</v>
          </cell>
          <cell r="AB23">
            <v>0</v>
          </cell>
          <cell r="AC23">
            <v>0</v>
          </cell>
          <cell r="AD23">
            <v>0</v>
          </cell>
          <cell r="AE23">
            <v>0</v>
          </cell>
          <cell r="AF23">
            <v>0</v>
          </cell>
          <cell r="AG23">
            <v>0</v>
          </cell>
          <cell r="AH23">
            <v>0</v>
          </cell>
          <cell r="AI23">
            <v>0</v>
          </cell>
          <cell r="AJ23">
            <v>0</v>
          </cell>
          <cell r="AK23">
            <v>0</v>
          </cell>
          <cell r="AL23">
            <v>1</v>
          </cell>
          <cell r="AM23">
            <v>1</v>
          </cell>
          <cell r="AN23">
            <v>5597</v>
          </cell>
          <cell r="AO23">
            <v>5631</v>
          </cell>
          <cell r="AP23">
            <v>5833</v>
          </cell>
          <cell r="AQ23">
            <v>6664</v>
          </cell>
          <cell r="AR23">
            <v>5915</v>
          </cell>
          <cell r="AS23">
            <v>5940</v>
          </cell>
          <cell r="AT23">
            <v>5960</v>
          </cell>
          <cell r="AU23">
            <v>6026</v>
          </cell>
          <cell r="AV23">
            <v>6012</v>
          </cell>
          <cell r="AW23">
            <v>6048</v>
          </cell>
          <cell r="AX23">
            <v>6031</v>
          </cell>
          <cell r="AY23">
            <v>6005</v>
          </cell>
          <cell r="AZ23">
            <v>18</v>
          </cell>
          <cell r="BA23">
            <v>19</v>
          </cell>
          <cell r="BB23">
            <v>23</v>
          </cell>
          <cell r="BC23">
            <v>25</v>
          </cell>
          <cell r="BD23">
            <v>27</v>
          </cell>
          <cell r="BE23">
            <v>26</v>
          </cell>
          <cell r="BF23">
            <v>27</v>
          </cell>
          <cell r="BG23">
            <v>24</v>
          </cell>
          <cell r="BH23">
            <v>29</v>
          </cell>
          <cell r="BI23">
            <v>29</v>
          </cell>
          <cell r="BJ23">
            <v>25</v>
          </cell>
          <cell r="BK23">
            <v>24</v>
          </cell>
          <cell r="BL23">
            <v>8</v>
          </cell>
          <cell r="BM23">
            <v>9</v>
          </cell>
          <cell r="BN23">
            <v>7</v>
          </cell>
          <cell r="BO23">
            <v>6</v>
          </cell>
          <cell r="BP23">
            <v>8</v>
          </cell>
          <cell r="BQ23">
            <v>7</v>
          </cell>
          <cell r="BR23">
            <v>10</v>
          </cell>
          <cell r="BS23">
            <v>12</v>
          </cell>
          <cell r="BT23">
            <v>10</v>
          </cell>
          <cell r="BU23">
            <v>9</v>
          </cell>
          <cell r="BV23">
            <v>9</v>
          </cell>
          <cell r="BW23">
            <v>9</v>
          </cell>
          <cell r="BX23">
            <v>6226</v>
          </cell>
          <cell r="BY23">
            <v>6258</v>
          </cell>
          <cell r="BZ23">
            <v>6457</v>
          </cell>
          <cell r="CA23">
            <v>7288</v>
          </cell>
          <cell r="CB23">
            <v>6540</v>
          </cell>
          <cell r="CC23">
            <v>6569</v>
          </cell>
          <cell r="CD23">
            <v>6566</v>
          </cell>
          <cell r="CE23">
            <v>6634</v>
          </cell>
          <cell r="CF23">
            <v>6614</v>
          </cell>
          <cell r="CG23">
            <v>6654</v>
          </cell>
          <cell r="CH23">
            <v>6642</v>
          </cell>
          <cell r="CI23">
            <v>6606</v>
          </cell>
          <cell r="CJ23">
            <v>19</v>
          </cell>
          <cell r="CK23">
            <v>20</v>
          </cell>
          <cell r="CL23">
            <v>23</v>
          </cell>
          <cell r="CM23">
            <v>25</v>
          </cell>
          <cell r="CN23">
            <v>28</v>
          </cell>
          <cell r="CO23">
            <v>27</v>
          </cell>
          <cell r="CP23">
            <v>28</v>
          </cell>
          <cell r="CQ23">
            <v>25</v>
          </cell>
          <cell r="CR23">
            <v>30</v>
          </cell>
          <cell r="CS23">
            <v>31</v>
          </cell>
          <cell r="CT23">
            <v>27</v>
          </cell>
          <cell r="CU23">
            <v>27</v>
          </cell>
          <cell r="CV23">
            <v>8</v>
          </cell>
          <cell r="CW23">
            <v>9</v>
          </cell>
          <cell r="CX23">
            <v>7</v>
          </cell>
          <cell r="CY23">
            <v>6</v>
          </cell>
          <cell r="CZ23">
            <v>8</v>
          </cell>
          <cell r="DA23">
            <v>7</v>
          </cell>
          <cell r="DB23">
            <v>10</v>
          </cell>
          <cell r="DC23">
            <v>12</v>
          </cell>
          <cell r="DD23">
            <v>10</v>
          </cell>
          <cell r="DE23">
            <v>9</v>
          </cell>
          <cell r="DF23">
            <v>10</v>
          </cell>
          <cell r="DG23">
            <v>10</v>
          </cell>
          <cell r="DH23">
            <v>1610</v>
          </cell>
          <cell r="DI23">
            <v>1600</v>
          </cell>
          <cell r="DJ23">
            <v>1590</v>
          </cell>
          <cell r="DK23">
            <v>1597</v>
          </cell>
          <cell r="DL23">
            <v>1606</v>
          </cell>
          <cell r="DM23">
            <v>1628</v>
          </cell>
          <cell r="DN23">
            <v>1586</v>
          </cell>
          <cell r="DO23">
            <v>1591</v>
          </cell>
          <cell r="DP23">
            <v>1583</v>
          </cell>
          <cell r="DQ23">
            <v>1580</v>
          </cell>
          <cell r="DR23">
            <v>1576</v>
          </cell>
          <cell r="DS23">
            <v>1536</v>
          </cell>
          <cell r="DT23">
            <v>10435</v>
          </cell>
          <cell r="DU23">
            <v>10521</v>
          </cell>
          <cell r="DV23">
            <v>10804</v>
          </cell>
          <cell r="DW23">
            <v>12993</v>
          </cell>
          <cell r="DX23">
            <v>10863</v>
          </cell>
          <cell r="DY23">
            <v>10878</v>
          </cell>
          <cell r="DZ23">
            <v>10912</v>
          </cell>
          <cell r="EA23">
            <v>10980</v>
          </cell>
          <cell r="EB23">
            <v>10891</v>
          </cell>
          <cell r="EC23">
            <v>10944</v>
          </cell>
          <cell r="ED23">
            <v>10887</v>
          </cell>
          <cell r="EE23">
            <v>10822</v>
          </cell>
          <cell r="EF23">
            <v>12045</v>
          </cell>
          <cell r="EG23">
            <v>12121</v>
          </cell>
          <cell r="EH23">
            <v>12394</v>
          </cell>
          <cell r="EI23">
            <v>14590</v>
          </cell>
          <cell r="EJ23">
            <v>12469</v>
          </cell>
          <cell r="EK23">
            <v>12506</v>
          </cell>
          <cell r="EL23">
            <v>12498</v>
          </cell>
          <cell r="EM23">
            <v>12571</v>
          </cell>
          <cell r="EN23">
            <v>12474</v>
          </cell>
          <cell r="EO23">
            <v>12524</v>
          </cell>
          <cell r="EP23">
            <v>12463</v>
          </cell>
          <cell r="EQ23">
            <v>12358</v>
          </cell>
          <cell r="ER23">
            <v>3</v>
          </cell>
          <cell r="ES23">
            <v>3</v>
          </cell>
          <cell r="ET23">
            <v>0</v>
          </cell>
          <cell r="EU23">
            <v>0</v>
          </cell>
          <cell r="EV23">
            <v>2</v>
          </cell>
          <cell r="EW23">
            <v>2</v>
          </cell>
          <cell r="EX23">
            <v>2</v>
          </cell>
          <cell r="EY23">
            <v>2</v>
          </cell>
          <cell r="EZ23">
            <v>2</v>
          </cell>
          <cell r="FA23">
            <v>6</v>
          </cell>
          <cell r="FB23">
            <v>6</v>
          </cell>
          <cell r="FC23">
            <v>11</v>
          </cell>
          <cell r="FD23">
            <v>1</v>
          </cell>
          <cell r="FE23">
            <v>1</v>
          </cell>
          <cell r="FF23">
            <v>0</v>
          </cell>
          <cell r="FG23">
            <v>0</v>
          </cell>
          <cell r="FH23">
            <v>1</v>
          </cell>
          <cell r="FI23">
            <v>1</v>
          </cell>
          <cell r="FJ23">
            <v>1</v>
          </cell>
          <cell r="FK23">
            <v>1</v>
          </cell>
          <cell r="FL23">
            <v>1</v>
          </cell>
          <cell r="FM23">
            <v>2</v>
          </cell>
          <cell r="FN23">
            <v>2</v>
          </cell>
          <cell r="FO23">
            <v>3</v>
          </cell>
          <cell r="FP23">
            <v>47</v>
          </cell>
          <cell r="FQ23">
            <v>52</v>
          </cell>
          <cell r="FR23">
            <v>62</v>
          </cell>
          <cell r="FS23">
            <v>68</v>
          </cell>
          <cell r="FT23">
            <v>72</v>
          </cell>
          <cell r="FU23">
            <v>70</v>
          </cell>
          <cell r="FV23">
            <v>71</v>
          </cell>
          <cell r="FW23">
            <v>65</v>
          </cell>
          <cell r="FX23">
            <v>71</v>
          </cell>
          <cell r="FY23">
            <v>72</v>
          </cell>
          <cell r="FZ23">
            <v>64</v>
          </cell>
          <cell r="GA23">
            <v>59</v>
          </cell>
          <cell r="GB23">
            <v>21</v>
          </cell>
          <cell r="GC23">
            <v>22</v>
          </cell>
          <cell r="GD23">
            <v>29</v>
          </cell>
          <cell r="GE23">
            <v>28</v>
          </cell>
          <cell r="GF23">
            <v>32</v>
          </cell>
          <cell r="GG23">
            <v>31</v>
          </cell>
          <cell r="GH23">
            <v>33</v>
          </cell>
          <cell r="GI23">
            <v>30</v>
          </cell>
          <cell r="GJ23">
            <v>35</v>
          </cell>
          <cell r="GK23">
            <v>35</v>
          </cell>
          <cell r="GL23">
            <v>31</v>
          </cell>
          <cell r="GM23">
            <v>30</v>
          </cell>
          <cell r="GN23">
            <v>50</v>
          </cell>
          <cell r="GO23">
            <v>55</v>
          </cell>
          <cell r="GP23">
            <v>62</v>
          </cell>
          <cell r="GQ23">
            <v>68</v>
          </cell>
          <cell r="GR23">
            <v>74</v>
          </cell>
          <cell r="GS23">
            <v>72</v>
          </cell>
          <cell r="GT23">
            <v>73</v>
          </cell>
          <cell r="GU23">
            <v>67</v>
          </cell>
          <cell r="GV23">
            <v>73</v>
          </cell>
          <cell r="GW23">
            <v>78</v>
          </cell>
          <cell r="GX23">
            <v>70</v>
          </cell>
          <cell r="GY23">
            <v>70</v>
          </cell>
          <cell r="GZ23">
            <v>22</v>
          </cell>
          <cell r="HA23">
            <v>23</v>
          </cell>
          <cell r="HB23">
            <v>29</v>
          </cell>
          <cell r="HC23">
            <v>28</v>
          </cell>
          <cell r="HD23">
            <v>33</v>
          </cell>
          <cell r="HE23">
            <v>32</v>
          </cell>
          <cell r="HF23">
            <v>34</v>
          </cell>
          <cell r="HG23">
            <v>31</v>
          </cell>
          <cell r="HH23">
            <v>36</v>
          </cell>
          <cell r="HI23">
            <v>37</v>
          </cell>
          <cell r="HJ23">
            <v>33</v>
          </cell>
          <cell r="HK23">
            <v>33</v>
          </cell>
          <cell r="HL23">
            <v>0</v>
          </cell>
          <cell r="HM23">
            <v>0</v>
          </cell>
          <cell r="HN23">
            <v>0</v>
          </cell>
          <cell r="HO23">
            <v>0</v>
          </cell>
          <cell r="HP23">
            <v>0</v>
          </cell>
          <cell r="HQ23">
            <v>0</v>
          </cell>
          <cell r="HR23">
            <v>0</v>
          </cell>
          <cell r="HS23">
            <v>0</v>
          </cell>
          <cell r="HT23">
            <v>0</v>
          </cell>
          <cell r="HU23">
            <v>0</v>
          </cell>
          <cell r="HV23">
            <v>1</v>
          </cell>
          <cell r="HW23">
            <v>1</v>
          </cell>
          <cell r="HX23">
            <v>10</v>
          </cell>
          <cell r="HY23">
            <v>12</v>
          </cell>
          <cell r="HZ23">
            <v>9</v>
          </cell>
          <cell r="IA23">
            <v>8</v>
          </cell>
          <cell r="IB23">
            <v>11</v>
          </cell>
          <cell r="IC23">
            <v>10</v>
          </cell>
          <cell r="ID23">
            <v>13</v>
          </cell>
          <cell r="IE23">
            <v>15</v>
          </cell>
          <cell r="IF23">
            <v>12</v>
          </cell>
          <cell r="IG23">
            <v>10</v>
          </cell>
          <cell r="IH23">
            <v>10</v>
          </cell>
          <cell r="II23">
            <v>10</v>
          </cell>
          <cell r="IJ23">
            <v>10</v>
          </cell>
          <cell r="IK23">
            <v>12</v>
          </cell>
          <cell r="IL23">
            <v>9</v>
          </cell>
          <cell r="IM23">
            <v>8</v>
          </cell>
          <cell r="IN23">
            <v>11</v>
          </cell>
          <cell r="IO23">
            <v>10</v>
          </cell>
          <cell r="IP23">
            <v>13</v>
          </cell>
          <cell r="IQ23">
            <v>15</v>
          </cell>
          <cell r="IR23">
            <v>12</v>
          </cell>
          <cell r="IS23">
            <v>10</v>
          </cell>
          <cell r="IT23">
            <v>11</v>
          </cell>
          <cell r="IU23">
            <v>11</v>
          </cell>
          <cell r="IV23">
            <v>0</v>
          </cell>
          <cell r="IW23">
            <v>0</v>
          </cell>
          <cell r="IX23">
            <v>0</v>
          </cell>
          <cell r="IY23">
            <v>0</v>
          </cell>
          <cell r="IZ23">
            <v>0</v>
          </cell>
          <cell r="JA23">
            <v>0</v>
          </cell>
          <cell r="JB23">
            <v>0</v>
          </cell>
          <cell r="JC23">
            <v>0</v>
          </cell>
          <cell r="JD23">
            <v>0</v>
          </cell>
          <cell r="JE23">
            <v>0</v>
          </cell>
          <cell r="JF23">
            <v>0</v>
          </cell>
          <cell r="JG23">
            <v>0</v>
          </cell>
          <cell r="JH23">
            <v>0</v>
          </cell>
          <cell r="JI23">
            <v>0</v>
          </cell>
          <cell r="JJ23">
            <v>0</v>
          </cell>
          <cell r="JK23">
            <v>0</v>
          </cell>
          <cell r="JL23">
            <v>0</v>
          </cell>
          <cell r="JM23">
            <v>0</v>
          </cell>
          <cell r="JN23">
            <v>0</v>
          </cell>
          <cell r="JO23">
            <v>0</v>
          </cell>
          <cell r="JP23">
            <v>0</v>
          </cell>
          <cell r="JQ23">
            <v>0</v>
          </cell>
          <cell r="JR23">
            <v>0</v>
          </cell>
          <cell r="JS23">
            <v>0</v>
          </cell>
          <cell r="JT23">
            <v>0</v>
          </cell>
          <cell r="JU23">
            <v>0</v>
          </cell>
          <cell r="JV23">
            <v>0</v>
          </cell>
          <cell r="JW23">
            <v>0</v>
          </cell>
          <cell r="JX23">
            <v>0</v>
          </cell>
          <cell r="JY23">
            <v>0</v>
          </cell>
          <cell r="JZ23">
            <v>0</v>
          </cell>
          <cell r="KA23">
            <v>0</v>
          </cell>
          <cell r="KB23">
            <v>0</v>
          </cell>
          <cell r="KC23">
            <v>0</v>
          </cell>
          <cell r="KD23">
            <v>0</v>
          </cell>
          <cell r="KE23">
            <v>0</v>
          </cell>
          <cell r="KF23">
            <v>6578</v>
          </cell>
          <cell r="KG23">
            <v>6596</v>
          </cell>
          <cell r="KH23">
            <v>8292</v>
          </cell>
          <cell r="KI23">
            <v>9406</v>
          </cell>
          <cell r="KJ23">
            <v>6895</v>
          </cell>
          <cell r="KK23">
            <v>6920</v>
          </cell>
          <cell r="KL23">
            <v>6913</v>
          </cell>
          <cell r="KM23">
            <v>7013</v>
          </cell>
          <cell r="KN23">
            <v>6936</v>
          </cell>
          <cell r="KO23">
            <v>7000</v>
          </cell>
          <cell r="KP23">
            <v>6983</v>
          </cell>
          <cell r="KQ23">
            <v>6932</v>
          </cell>
          <cell r="KR23">
            <v>6578</v>
          </cell>
          <cell r="KS23">
            <v>6596</v>
          </cell>
          <cell r="KT23">
            <v>8292</v>
          </cell>
          <cell r="KU23">
            <v>9406</v>
          </cell>
          <cell r="KV23">
            <v>6895</v>
          </cell>
          <cell r="KW23">
            <v>6920</v>
          </cell>
          <cell r="KX23">
            <v>6913</v>
          </cell>
          <cell r="KY23">
            <v>7013</v>
          </cell>
          <cell r="KZ23">
            <v>6936</v>
          </cell>
          <cell r="LA23">
            <v>7000</v>
          </cell>
          <cell r="LB23">
            <v>6983</v>
          </cell>
          <cell r="LC23">
            <v>6932</v>
          </cell>
          <cell r="LD23">
            <v>0</v>
          </cell>
          <cell r="LE23">
            <v>0</v>
          </cell>
          <cell r="LF23">
            <v>0</v>
          </cell>
          <cell r="LG23">
            <v>0</v>
          </cell>
          <cell r="LH23">
            <v>0</v>
          </cell>
          <cell r="LI23">
            <v>0</v>
          </cell>
          <cell r="LJ23">
            <v>0</v>
          </cell>
          <cell r="LK23">
            <v>0</v>
          </cell>
          <cell r="LL23">
            <v>0</v>
          </cell>
          <cell r="LM23">
            <v>0</v>
          </cell>
          <cell r="LN23">
            <v>0</v>
          </cell>
          <cell r="LO23">
            <v>0</v>
          </cell>
          <cell r="LP23">
            <v>1673406</v>
          </cell>
          <cell r="LQ23">
            <v>1676114</v>
          </cell>
          <cell r="LR23">
            <v>1693421</v>
          </cell>
          <cell r="LS23">
            <v>1726329</v>
          </cell>
          <cell r="LT23">
            <v>1738955</v>
          </cell>
          <cell r="LU23">
            <v>1754438</v>
          </cell>
          <cell r="LV23">
            <v>1746741</v>
          </cell>
          <cell r="LW23">
            <v>1755543</v>
          </cell>
          <cell r="LX23">
            <v>1729437</v>
          </cell>
          <cell r="LY23">
            <v>1732984</v>
          </cell>
          <cell r="LZ23">
            <v>1722270</v>
          </cell>
          <cell r="MA23">
            <v>1695508</v>
          </cell>
          <cell r="MB23">
            <v>3364</v>
          </cell>
          <cell r="MC23">
            <v>3640</v>
          </cell>
          <cell r="MD23">
            <v>3521</v>
          </cell>
          <cell r="ME23">
            <v>3099</v>
          </cell>
          <cell r="MF23">
            <v>4757</v>
          </cell>
          <cell r="MG23">
            <v>5212</v>
          </cell>
          <cell r="MH23">
            <v>5818</v>
          </cell>
          <cell r="MI23">
            <v>6604</v>
          </cell>
          <cell r="MJ23">
            <v>6201</v>
          </cell>
          <cell r="MK23">
            <v>5236</v>
          </cell>
          <cell r="ML23">
            <v>4522</v>
          </cell>
          <cell r="MM23">
            <v>4050</v>
          </cell>
          <cell r="MN23">
            <v>1676770</v>
          </cell>
          <cell r="MO23">
            <v>1679754</v>
          </cell>
          <cell r="MP23">
            <v>1696942</v>
          </cell>
          <cell r="MQ23">
            <v>1729428</v>
          </cell>
          <cell r="MR23">
            <v>1743712</v>
          </cell>
          <cell r="MS23">
            <v>1759650</v>
          </cell>
          <cell r="MT23">
            <v>1752559</v>
          </cell>
          <cell r="MU23">
            <v>1762147</v>
          </cell>
          <cell r="MV23">
            <v>1735638</v>
          </cell>
          <cell r="MW23">
            <v>1738220</v>
          </cell>
          <cell r="MX23">
            <v>1726792</v>
          </cell>
          <cell r="MY23">
            <v>1699558</v>
          </cell>
        </row>
        <row r="24">
          <cell r="C24" t="str">
            <v>Lassen</v>
          </cell>
          <cell r="D24">
            <v>286</v>
          </cell>
          <cell r="E24">
            <v>284</v>
          </cell>
          <cell r="F24">
            <v>263</v>
          </cell>
          <cell r="G24">
            <v>257</v>
          </cell>
          <cell r="H24">
            <v>253</v>
          </cell>
          <cell r="I24">
            <v>250</v>
          </cell>
          <cell r="J24">
            <v>252</v>
          </cell>
          <cell r="K24">
            <v>243</v>
          </cell>
          <cell r="L24">
            <v>229</v>
          </cell>
          <cell r="M24">
            <v>226</v>
          </cell>
          <cell r="N24">
            <v>231</v>
          </cell>
          <cell r="O24">
            <v>229</v>
          </cell>
          <cell r="P24">
            <v>0</v>
          </cell>
          <cell r="Q24">
            <v>1</v>
          </cell>
          <cell r="R24">
            <v>1</v>
          </cell>
          <cell r="S24">
            <v>1</v>
          </cell>
          <cell r="T24">
            <v>1</v>
          </cell>
          <cell r="U24">
            <v>0</v>
          </cell>
          <cell r="V24">
            <v>0</v>
          </cell>
          <cell r="W24">
            <v>1</v>
          </cell>
          <cell r="X24">
            <v>1</v>
          </cell>
          <cell r="Y24">
            <v>1</v>
          </cell>
          <cell r="Z24">
            <v>1</v>
          </cell>
          <cell r="AA24">
            <v>0</v>
          </cell>
          <cell r="AB24">
            <v>0</v>
          </cell>
          <cell r="AC24">
            <v>0</v>
          </cell>
          <cell r="AD24">
            <v>0</v>
          </cell>
          <cell r="AE24">
            <v>0</v>
          </cell>
          <cell r="AF24">
            <v>0</v>
          </cell>
          <cell r="AG24">
            <v>0</v>
          </cell>
          <cell r="AH24">
            <v>0</v>
          </cell>
          <cell r="AI24">
            <v>0</v>
          </cell>
          <cell r="AJ24">
            <v>0</v>
          </cell>
          <cell r="AK24">
            <v>0</v>
          </cell>
          <cell r="AL24">
            <v>0</v>
          </cell>
          <cell r="AM24">
            <v>1</v>
          </cell>
          <cell r="AN24">
            <v>1252</v>
          </cell>
          <cell r="AO24">
            <v>1265</v>
          </cell>
          <cell r="AP24">
            <v>1274</v>
          </cell>
          <cell r="AQ24">
            <v>1259</v>
          </cell>
          <cell r="AR24">
            <v>1274</v>
          </cell>
          <cell r="AS24">
            <v>1296</v>
          </cell>
          <cell r="AT24">
            <v>1281</v>
          </cell>
          <cell r="AU24">
            <v>1315</v>
          </cell>
          <cell r="AV24">
            <v>1320</v>
          </cell>
          <cell r="AW24">
            <v>1323</v>
          </cell>
          <cell r="AX24">
            <v>1319</v>
          </cell>
          <cell r="AY24">
            <v>1340</v>
          </cell>
          <cell r="AZ24">
            <v>1</v>
          </cell>
          <cell r="BA24">
            <v>2</v>
          </cell>
          <cell r="BB24">
            <v>3</v>
          </cell>
          <cell r="BC24">
            <v>2</v>
          </cell>
          <cell r="BD24">
            <v>2</v>
          </cell>
          <cell r="BE24">
            <v>4</v>
          </cell>
          <cell r="BF24">
            <v>5</v>
          </cell>
          <cell r="BG24">
            <v>3</v>
          </cell>
          <cell r="BH24">
            <v>3</v>
          </cell>
          <cell r="BI24">
            <v>3</v>
          </cell>
          <cell r="BJ24">
            <v>3</v>
          </cell>
          <cell r="BK24">
            <v>2</v>
          </cell>
          <cell r="BL24">
            <v>1</v>
          </cell>
          <cell r="BM24">
            <v>1</v>
          </cell>
          <cell r="BN24">
            <v>1</v>
          </cell>
          <cell r="BO24">
            <v>1</v>
          </cell>
          <cell r="BP24">
            <v>0</v>
          </cell>
          <cell r="BQ24">
            <v>0</v>
          </cell>
          <cell r="BR24">
            <v>0</v>
          </cell>
          <cell r="BS24">
            <v>0</v>
          </cell>
          <cell r="BT24">
            <v>0</v>
          </cell>
          <cell r="BU24">
            <v>0</v>
          </cell>
          <cell r="BV24">
            <v>0</v>
          </cell>
          <cell r="BW24">
            <v>0</v>
          </cell>
          <cell r="BX24">
            <v>1538</v>
          </cell>
          <cell r="BY24">
            <v>1549</v>
          </cell>
          <cell r="BZ24">
            <v>1537</v>
          </cell>
          <cell r="CA24">
            <v>1516</v>
          </cell>
          <cell r="CB24">
            <v>1527</v>
          </cell>
          <cell r="CC24">
            <v>1546</v>
          </cell>
          <cell r="CD24">
            <v>1533</v>
          </cell>
          <cell r="CE24">
            <v>1558</v>
          </cell>
          <cell r="CF24">
            <v>1549</v>
          </cell>
          <cell r="CG24">
            <v>1549</v>
          </cell>
          <cell r="CH24">
            <v>1550</v>
          </cell>
          <cell r="CI24">
            <v>1569</v>
          </cell>
          <cell r="CJ24">
            <v>1</v>
          </cell>
          <cell r="CK24">
            <v>3</v>
          </cell>
          <cell r="CL24">
            <v>4</v>
          </cell>
          <cell r="CM24">
            <v>3</v>
          </cell>
          <cell r="CN24">
            <v>3</v>
          </cell>
          <cell r="CO24">
            <v>4</v>
          </cell>
          <cell r="CP24">
            <v>5</v>
          </cell>
          <cell r="CQ24">
            <v>4</v>
          </cell>
          <cell r="CR24">
            <v>4</v>
          </cell>
          <cell r="CS24">
            <v>4</v>
          </cell>
          <cell r="CT24">
            <v>4</v>
          </cell>
          <cell r="CU24">
            <v>2</v>
          </cell>
          <cell r="CV24">
            <v>1</v>
          </cell>
          <cell r="CW24">
            <v>1</v>
          </cell>
          <cell r="CX24">
            <v>1</v>
          </cell>
          <cell r="CY24">
            <v>1</v>
          </cell>
          <cell r="CZ24">
            <v>0</v>
          </cell>
          <cell r="DA24">
            <v>0</v>
          </cell>
          <cell r="DB24">
            <v>0</v>
          </cell>
          <cell r="DC24">
            <v>0</v>
          </cell>
          <cell r="DD24">
            <v>0</v>
          </cell>
          <cell r="DE24">
            <v>0</v>
          </cell>
          <cell r="DF24">
            <v>0</v>
          </cell>
          <cell r="DG24">
            <v>1</v>
          </cell>
          <cell r="DH24">
            <v>783</v>
          </cell>
          <cell r="DI24">
            <v>788</v>
          </cell>
          <cell r="DJ24">
            <v>736</v>
          </cell>
          <cell r="DK24">
            <v>732</v>
          </cell>
          <cell r="DL24">
            <v>711</v>
          </cell>
          <cell r="DM24">
            <v>691</v>
          </cell>
          <cell r="DN24">
            <v>691</v>
          </cell>
          <cell r="DO24">
            <v>651</v>
          </cell>
          <cell r="DP24">
            <v>614</v>
          </cell>
          <cell r="DQ24">
            <v>620</v>
          </cell>
          <cell r="DR24">
            <v>633</v>
          </cell>
          <cell r="DS24">
            <v>643</v>
          </cell>
          <cell r="DT24">
            <v>2418</v>
          </cell>
          <cell r="DU24">
            <v>2425</v>
          </cell>
          <cell r="DV24">
            <v>2439</v>
          </cell>
          <cell r="DW24">
            <v>2403</v>
          </cell>
          <cell r="DX24">
            <v>2425</v>
          </cell>
          <cell r="DY24">
            <v>2452</v>
          </cell>
          <cell r="DZ24">
            <v>2450</v>
          </cell>
          <cell r="EA24">
            <v>2509</v>
          </cell>
          <cell r="EB24">
            <v>2519</v>
          </cell>
          <cell r="EC24">
            <v>2512</v>
          </cell>
          <cell r="ED24">
            <v>2505</v>
          </cell>
          <cell r="EE24">
            <v>2491</v>
          </cell>
          <cell r="EF24">
            <v>3201</v>
          </cell>
          <cell r="EG24">
            <v>3213</v>
          </cell>
          <cell r="EH24">
            <v>3175</v>
          </cell>
          <cell r="EI24">
            <v>3135</v>
          </cell>
          <cell r="EJ24">
            <v>3136</v>
          </cell>
          <cell r="EK24">
            <v>3143</v>
          </cell>
          <cell r="EL24">
            <v>3141</v>
          </cell>
          <cell r="EM24">
            <v>3160</v>
          </cell>
          <cell r="EN24">
            <v>3133</v>
          </cell>
          <cell r="EO24">
            <v>3132</v>
          </cell>
          <cell r="EP24">
            <v>3138</v>
          </cell>
          <cell r="EQ24">
            <v>3134</v>
          </cell>
          <cell r="ER24">
            <v>0</v>
          </cell>
          <cell r="ES24">
            <v>2</v>
          </cell>
          <cell r="ET24">
            <v>2</v>
          </cell>
          <cell r="EU24">
            <v>2</v>
          </cell>
          <cell r="EV24">
            <v>2</v>
          </cell>
          <cell r="EW24">
            <v>0</v>
          </cell>
          <cell r="EX24">
            <v>0</v>
          </cell>
          <cell r="EY24">
            <v>2</v>
          </cell>
          <cell r="EZ24">
            <v>2</v>
          </cell>
          <cell r="FA24">
            <v>2</v>
          </cell>
          <cell r="FB24">
            <v>2</v>
          </cell>
          <cell r="FC24">
            <v>0</v>
          </cell>
          <cell r="FD24">
            <v>0</v>
          </cell>
          <cell r="FE24">
            <v>1</v>
          </cell>
          <cell r="FF24">
            <v>1</v>
          </cell>
          <cell r="FG24">
            <v>1</v>
          </cell>
          <cell r="FH24">
            <v>1</v>
          </cell>
          <cell r="FI24">
            <v>0</v>
          </cell>
          <cell r="FJ24">
            <v>0</v>
          </cell>
          <cell r="FK24">
            <v>2</v>
          </cell>
          <cell r="FL24">
            <v>2</v>
          </cell>
          <cell r="FM24">
            <v>2</v>
          </cell>
          <cell r="FN24">
            <v>2</v>
          </cell>
          <cell r="FO24">
            <v>0</v>
          </cell>
          <cell r="FP24">
            <v>2</v>
          </cell>
          <cell r="FQ24">
            <v>2</v>
          </cell>
          <cell r="FR24">
            <v>4</v>
          </cell>
          <cell r="FS24">
            <v>2</v>
          </cell>
          <cell r="FT24">
            <v>2</v>
          </cell>
          <cell r="FU24">
            <v>14</v>
          </cell>
          <cell r="FV24">
            <v>16</v>
          </cell>
          <cell r="FW24">
            <v>14</v>
          </cell>
          <cell r="FX24">
            <v>14</v>
          </cell>
          <cell r="FY24">
            <v>14</v>
          </cell>
          <cell r="FZ24">
            <v>14</v>
          </cell>
          <cell r="GA24">
            <v>5</v>
          </cell>
          <cell r="GB24">
            <v>1</v>
          </cell>
          <cell r="GC24">
            <v>3</v>
          </cell>
          <cell r="GD24">
            <v>4</v>
          </cell>
          <cell r="GE24">
            <v>3</v>
          </cell>
          <cell r="GF24">
            <v>3</v>
          </cell>
          <cell r="GG24">
            <v>6</v>
          </cell>
          <cell r="GH24">
            <v>7</v>
          </cell>
          <cell r="GI24">
            <v>4</v>
          </cell>
          <cell r="GJ24">
            <v>4</v>
          </cell>
          <cell r="GK24">
            <v>4</v>
          </cell>
          <cell r="GL24">
            <v>4</v>
          </cell>
          <cell r="GM24">
            <v>3</v>
          </cell>
          <cell r="GN24">
            <v>2</v>
          </cell>
          <cell r="GO24">
            <v>4</v>
          </cell>
          <cell r="GP24">
            <v>6</v>
          </cell>
          <cell r="GQ24">
            <v>4</v>
          </cell>
          <cell r="GR24">
            <v>4</v>
          </cell>
          <cell r="GS24">
            <v>14</v>
          </cell>
          <cell r="GT24">
            <v>16</v>
          </cell>
          <cell r="GU24">
            <v>16</v>
          </cell>
          <cell r="GV24">
            <v>16</v>
          </cell>
          <cell r="GW24">
            <v>16</v>
          </cell>
          <cell r="GX24">
            <v>16</v>
          </cell>
          <cell r="GY24">
            <v>5</v>
          </cell>
          <cell r="GZ24">
            <v>1</v>
          </cell>
          <cell r="HA24">
            <v>4</v>
          </cell>
          <cell r="HB24">
            <v>5</v>
          </cell>
          <cell r="HC24">
            <v>4</v>
          </cell>
          <cell r="HD24">
            <v>4</v>
          </cell>
          <cell r="HE24">
            <v>6</v>
          </cell>
          <cell r="HF24">
            <v>7</v>
          </cell>
          <cell r="HG24">
            <v>6</v>
          </cell>
          <cell r="HH24">
            <v>6</v>
          </cell>
          <cell r="HI24">
            <v>6</v>
          </cell>
          <cell r="HJ24">
            <v>6</v>
          </cell>
          <cell r="HK24">
            <v>3</v>
          </cell>
          <cell r="HL24">
            <v>0</v>
          </cell>
          <cell r="HM24">
            <v>0</v>
          </cell>
          <cell r="HN24">
            <v>0</v>
          </cell>
          <cell r="HO24">
            <v>0</v>
          </cell>
          <cell r="HP24">
            <v>0</v>
          </cell>
          <cell r="HQ24">
            <v>0</v>
          </cell>
          <cell r="HR24">
            <v>0</v>
          </cell>
          <cell r="HS24">
            <v>0</v>
          </cell>
          <cell r="HT24">
            <v>0</v>
          </cell>
          <cell r="HU24">
            <v>0</v>
          </cell>
          <cell r="HV24">
            <v>0</v>
          </cell>
          <cell r="HW24">
            <v>1</v>
          </cell>
          <cell r="HX24">
            <v>1</v>
          </cell>
          <cell r="HY24">
            <v>1</v>
          </cell>
          <cell r="HZ24">
            <v>1</v>
          </cell>
          <cell r="IA24">
            <v>1</v>
          </cell>
          <cell r="IB24">
            <v>0</v>
          </cell>
          <cell r="IC24">
            <v>0</v>
          </cell>
          <cell r="ID24">
            <v>0</v>
          </cell>
          <cell r="IE24">
            <v>0</v>
          </cell>
          <cell r="IF24">
            <v>0</v>
          </cell>
          <cell r="IG24">
            <v>0</v>
          </cell>
          <cell r="IH24">
            <v>0</v>
          </cell>
          <cell r="II24">
            <v>0</v>
          </cell>
          <cell r="IJ24">
            <v>1</v>
          </cell>
          <cell r="IK24">
            <v>1</v>
          </cell>
          <cell r="IL24">
            <v>1</v>
          </cell>
          <cell r="IM24">
            <v>1</v>
          </cell>
          <cell r="IN24">
            <v>0</v>
          </cell>
          <cell r="IO24">
            <v>0</v>
          </cell>
          <cell r="IP24">
            <v>0</v>
          </cell>
          <cell r="IQ24">
            <v>0</v>
          </cell>
          <cell r="IR24">
            <v>0</v>
          </cell>
          <cell r="IS24">
            <v>0</v>
          </cell>
          <cell r="IT24">
            <v>0</v>
          </cell>
          <cell r="IU24">
            <v>1</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1630</v>
          </cell>
          <cell r="KG24">
            <v>1673</v>
          </cell>
          <cell r="KH24">
            <v>1648</v>
          </cell>
          <cell r="KI24">
            <v>1976</v>
          </cell>
          <cell r="KJ24">
            <v>1647</v>
          </cell>
          <cell r="KK24">
            <v>1642</v>
          </cell>
          <cell r="KL24">
            <v>1634</v>
          </cell>
          <cell r="KM24">
            <v>1679</v>
          </cell>
          <cell r="KN24">
            <v>1676</v>
          </cell>
          <cell r="KO24">
            <v>1626</v>
          </cell>
          <cell r="KP24">
            <v>1648</v>
          </cell>
          <cell r="KQ24">
            <v>1669</v>
          </cell>
          <cell r="KR24">
            <v>1630</v>
          </cell>
          <cell r="KS24">
            <v>1673</v>
          </cell>
          <cell r="KT24">
            <v>1648</v>
          </cell>
          <cell r="KU24">
            <v>1976</v>
          </cell>
          <cell r="KV24">
            <v>1647</v>
          </cell>
          <cell r="KW24">
            <v>1642</v>
          </cell>
          <cell r="KX24">
            <v>1634</v>
          </cell>
          <cell r="KY24">
            <v>1679</v>
          </cell>
          <cell r="KZ24">
            <v>1676</v>
          </cell>
          <cell r="LA24">
            <v>1626</v>
          </cell>
          <cell r="LB24">
            <v>1648</v>
          </cell>
          <cell r="LC24">
            <v>1669</v>
          </cell>
          <cell r="LD24">
            <v>0</v>
          </cell>
          <cell r="LE24">
            <v>0</v>
          </cell>
          <cell r="LF24">
            <v>0</v>
          </cell>
          <cell r="LG24">
            <v>0</v>
          </cell>
          <cell r="LH24">
            <v>0</v>
          </cell>
          <cell r="LI24">
            <v>0</v>
          </cell>
          <cell r="LJ24">
            <v>0</v>
          </cell>
          <cell r="LK24">
            <v>0</v>
          </cell>
          <cell r="LL24">
            <v>0</v>
          </cell>
          <cell r="LM24">
            <v>0</v>
          </cell>
          <cell r="LN24">
            <v>0</v>
          </cell>
          <cell r="LO24">
            <v>0</v>
          </cell>
          <cell r="LP24">
            <v>444006</v>
          </cell>
          <cell r="LQ24">
            <v>452611</v>
          </cell>
          <cell r="LR24">
            <v>444136</v>
          </cell>
          <cell r="LS24">
            <v>446632</v>
          </cell>
          <cell r="LT24">
            <v>445993</v>
          </cell>
          <cell r="LU24">
            <v>446187</v>
          </cell>
          <cell r="LV24">
            <v>441907</v>
          </cell>
          <cell r="LW24">
            <v>447029</v>
          </cell>
          <cell r="LX24">
            <v>442186</v>
          </cell>
          <cell r="LY24">
            <v>434512</v>
          </cell>
          <cell r="LZ24">
            <v>439393</v>
          </cell>
          <cell r="MA24">
            <v>433521</v>
          </cell>
          <cell r="MB24">
            <v>323</v>
          </cell>
          <cell r="MC24">
            <v>660</v>
          </cell>
          <cell r="MD24">
            <v>577</v>
          </cell>
          <cell r="ME24">
            <v>665</v>
          </cell>
          <cell r="MF24">
            <v>363</v>
          </cell>
          <cell r="MG24">
            <v>564</v>
          </cell>
          <cell r="MH24">
            <v>578</v>
          </cell>
          <cell r="MI24">
            <v>635</v>
          </cell>
          <cell r="MJ24">
            <v>419</v>
          </cell>
          <cell r="MK24">
            <v>419</v>
          </cell>
          <cell r="ML24">
            <v>419</v>
          </cell>
          <cell r="MM24">
            <v>519</v>
          </cell>
          <cell r="MN24">
            <v>444329</v>
          </cell>
          <cell r="MO24">
            <v>453271</v>
          </cell>
          <cell r="MP24">
            <v>444713</v>
          </cell>
          <cell r="MQ24">
            <v>447297</v>
          </cell>
          <cell r="MR24">
            <v>446356</v>
          </cell>
          <cell r="MS24">
            <v>446751</v>
          </cell>
          <cell r="MT24">
            <v>442485</v>
          </cell>
          <cell r="MU24">
            <v>447664</v>
          </cell>
          <cell r="MV24">
            <v>442605</v>
          </cell>
          <cell r="MW24">
            <v>434931</v>
          </cell>
          <cell r="MX24">
            <v>439812</v>
          </cell>
          <cell r="MY24">
            <v>434040</v>
          </cell>
        </row>
        <row r="25">
          <cell r="C25" t="str">
            <v>Los Angeles</v>
          </cell>
          <cell r="D25">
            <v>76271</v>
          </cell>
          <cell r="E25">
            <v>76156</v>
          </cell>
          <cell r="F25">
            <v>76544</v>
          </cell>
          <cell r="G25">
            <v>77326</v>
          </cell>
          <cell r="H25">
            <v>77315</v>
          </cell>
          <cell r="I25">
            <v>77932</v>
          </cell>
          <cell r="J25">
            <v>76404</v>
          </cell>
          <cell r="K25">
            <v>73431</v>
          </cell>
          <cell r="L25">
            <v>78381</v>
          </cell>
          <cell r="M25">
            <v>79229</v>
          </cell>
          <cell r="N25">
            <v>80568</v>
          </cell>
          <cell r="O25">
            <v>82034</v>
          </cell>
          <cell r="P25">
            <v>2073</v>
          </cell>
          <cell r="Q25">
            <v>2097</v>
          </cell>
          <cell r="R25">
            <v>2091</v>
          </cell>
          <cell r="S25">
            <v>2131</v>
          </cell>
          <cell r="T25">
            <v>2103</v>
          </cell>
          <cell r="U25">
            <v>2155</v>
          </cell>
          <cell r="V25">
            <v>2150</v>
          </cell>
          <cell r="W25">
            <v>2121</v>
          </cell>
          <cell r="X25">
            <v>2191</v>
          </cell>
          <cell r="Y25">
            <v>2208</v>
          </cell>
          <cell r="Z25">
            <v>2209</v>
          </cell>
          <cell r="AA25">
            <v>2237</v>
          </cell>
          <cell r="AB25">
            <v>66</v>
          </cell>
          <cell r="AC25">
            <v>63</v>
          </cell>
          <cell r="AD25">
            <v>69</v>
          </cell>
          <cell r="AE25">
            <v>67</v>
          </cell>
          <cell r="AF25">
            <v>70</v>
          </cell>
          <cell r="AG25">
            <v>69</v>
          </cell>
          <cell r="AH25">
            <v>69</v>
          </cell>
          <cell r="AI25">
            <v>72</v>
          </cell>
          <cell r="AJ25">
            <v>68</v>
          </cell>
          <cell r="AK25">
            <v>85</v>
          </cell>
          <cell r="AL25">
            <v>70</v>
          </cell>
          <cell r="AM25">
            <v>60</v>
          </cell>
          <cell r="AN25">
            <v>499709</v>
          </cell>
          <cell r="AO25">
            <v>498581</v>
          </cell>
          <cell r="AP25">
            <v>499279</v>
          </cell>
          <cell r="AQ25">
            <v>496999</v>
          </cell>
          <cell r="AR25">
            <v>493660</v>
          </cell>
          <cell r="AS25">
            <v>491844</v>
          </cell>
          <cell r="AT25">
            <v>486324</v>
          </cell>
          <cell r="AU25">
            <v>485154</v>
          </cell>
          <cell r="AV25">
            <v>487540</v>
          </cell>
          <cell r="AW25">
            <v>469136</v>
          </cell>
          <cell r="AX25">
            <v>466573</v>
          </cell>
          <cell r="AY25">
            <v>463088</v>
          </cell>
          <cell r="AZ25">
            <v>6184</v>
          </cell>
          <cell r="BA25">
            <v>6106</v>
          </cell>
          <cell r="BB25">
            <v>6124</v>
          </cell>
          <cell r="BC25">
            <v>6067</v>
          </cell>
          <cell r="BD25">
            <v>6004</v>
          </cell>
          <cell r="BE25">
            <v>5957</v>
          </cell>
          <cell r="BF25">
            <v>5953</v>
          </cell>
          <cell r="BG25">
            <v>5968</v>
          </cell>
          <cell r="BH25">
            <v>5984</v>
          </cell>
          <cell r="BI25">
            <v>5778</v>
          </cell>
          <cell r="BJ25">
            <v>5538</v>
          </cell>
          <cell r="BK25">
            <v>5490</v>
          </cell>
          <cell r="BL25">
            <v>3772</v>
          </cell>
          <cell r="BM25">
            <v>3745</v>
          </cell>
          <cell r="BN25">
            <v>3782</v>
          </cell>
          <cell r="BO25">
            <v>3792</v>
          </cell>
          <cell r="BP25">
            <v>3768</v>
          </cell>
          <cell r="BQ25">
            <v>3846</v>
          </cell>
          <cell r="BR25">
            <v>3874</v>
          </cell>
          <cell r="BS25">
            <v>3974</v>
          </cell>
          <cell r="BT25">
            <v>4073</v>
          </cell>
          <cell r="BU25">
            <v>3995</v>
          </cell>
          <cell r="BV25">
            <v>4037</v>
          </cell>
          <cell r="BW25">
            <v>3877</v>
          </cell>
          <cell r="BX25">
            <v>575980</v>
          </cell>
          <cell r="BY25">
            <v>574737</v>
          </cell>
          <cell r="BZ25">
            <v>575823</v>
          </cell>
          <cell r="CA25">
            <v>574325</v>
          </cell>
          <cell r="CB25">
            <v>570975</v>
          </cell>
          <cell r="CC25">
            <v>569776</v>
          </cell>
          <cell r="CD25">
            <v>562728</v>
          </cell>
          <cell r="CE25">
            <v>558585</v>
          </cell>
          <cell r="CF25">
            <v>565921</v>
          </cell>
          <cell r="CG25">
            <v>548365</v>
          </cell>
          <cell r="CH25">
            <v>547141</v>
          </cell>
          <cell r="CI25">
            <v>545122</v>
          </cell>
          <cell r="CJ25">
            <v>8257</v>
          </cell>
          <cell r="CK25">
            <v>8203</v>
          </cell>
          <cell r="CL25">
            <v>8215</v>
          </cell>
          <cell r="CM25">
            <v>8198</v>
          </cell>
          <cell r="CN25">
            <v>8107</v>
          </cell>
          <cell r="CO25">
            <v>8112</v>
          </cell>
          <cell r="CP25">
            <v>8103</v>
          </cell>
          <cell r="CQ25">
            <v>8089</v>
          </cell>
          <cell r="CR25">
            <v>8175</v>
          </cell>
          <cell r="CS25">
            <v>7986</v>
          </cell>
          <cell r="CT25">
            <v>7747</v>
          </cell>
          <cell r="CU25">
            <v>7727</v>
          </cell>
          <cell r="CV25">
            <v>3838</v>
          </cell>
          <cell r="CW25">
            <v>3808</v>
          </cell>
          <cell r="CX25">
            <v>3851</v>
          </cell>
          <cell r="CY25">
            <v>3859</v>
          </cell>
          <cell r="CZ25">
            <v>3838</v>
          </cell>
          <cell r="DA25">
            <v>3915</v>
          </cell>
          <cell r="DB25">
            <v>3943</v>
          </cell>
          <cell r="DC25">
            <v>4046</v>
          </cell>
          <cell r="DD25">
            <v>4141</v>
          </cell>
          <cell r="DE25">
            <v>4080</v>
          </cell>
          <cell r="DF25">
            <v>4107</v>
          </cell>
          <cell r="DG25">
            <v>3937</v>
          </cell>
          <cell r="DH25">
            <v>173779</v>
          </cell>
          <cell r="DI25">
            <v>173341</v>
          </cell>
          <cell r="DJ25">
            <v>174254</v>
          </cell>
          <cell r="DK25">
            <v>177081</v>
          </cell>
          <cell r="DL25">
            <v>177883</v>
          </cell>
          <cell r="DM25">
            <v>179217</v>
          </cell>
          <cell r="DN25">
            <v>175714</v>
          </cell>
          <cell r="DO25">
            <v>168280</v>
          </cell>
          <cell r="DP25">
            <v>183216</v>
          </cell>
          <cell r="DQ25">
            <v>187732</v>
          </cell>
          <cell r="DR25">
            <v>193224</v>
          </cell>
          <cell r="DS25">
            <v>198824</v>
          </cell>
          <cell r="DT25">
            <v>975487</v>
          </cell>
          <cell r="DU25">
            <v>972317</v>
          </cell>
          <cell r="DV25">
            <v>972034</v>
          </cell>
          <cell r="DW25">
            <v>966089</v>
          </cell>
          <cell r="DX25">
            <v>955108</v>
          </cell>
          <cell r="DY25">
            <v>950013</v>
          </cell>
          <cell r="DZ25">
            <v>939033</v>
          </cell>
          <cell r="EA25">
            <v>936177</v>
          </cell>
          <cell r="EB25">
            <v>927976</v>
          </cell>
          <cell r="EC25">
            <v>893333</v>
          </cell>
          <cell r="ED25">
            <v>882457</v>
          </cell>
          <cell r="EE25">
            <v>876164</v>
          </cell>
          <cell r="EF25">
            <v>1149266</v>
          </cell>
          <cell r="EG25">
            <v>1145658</v>
          </cell>
          <cell r="EH25">
            <v>1146288</v>
          </cell>
          <cell r="EI25">
            <v>1143170</v>
          </cell>
          <cell r="EJ25">
            <v>1132991</v>
          </cell>
          <cell r="EK25">
            <v>1129230</v>
          </cell>
          <cell r="EL25">
            <v>1114747</v>
          </cell>
          <cell r="EM25">
            <v>1104457</v>
          </cell>
          <cell r="EN25">
            <v>1111192</v>
          </cell>
          <cell r="EO25">
            <v>1081065</v>
          </cell>
          <cell r="EP25">
            <v>1075681</v>
          </cell>
          <cell r="EQ25">
            <v>1074988</v>
          </cell>
          <cell r="ER25">
            <v>4004</v>
          </cell>
          <cell r="ES25">
            <v>4045</v>
          </cell>
          <cell r="ET25">
            <v>4006</v>
          </cell>
          <cell r="EU25">
            <v>4094</v>
          </cell>
          <cell r="EV25">
            <v>4035</v>
          </cell>
          <cell r="EW25">
            <v>4178</v>
          </cell>
          <cell r="EX25">
            <v>4165</v>
          </cell>
          <cell r="EY25">
            <v>4116</v>
          </cell>
          <cell r="EZ25">
            <v>4296</v>
          </cell>
          <cell r="FA25">
            <v>4373</v>
          </cell>
          <cell r="FB25">
            <v>4445</v>
          </cell>
          <cell r="FC25">
            <v>4539</v>
          </cell>
          <cell r="FD25">
            <v>2890</v>
          </cell>
          <cell r="FE25">
            <v>2941</v>
          </cell>
          <cell r="FF25">
            <v>2945</v>
          </cell>
          <cell r="FG25">
            <v>3008</v>
          </cell>
          <cell r="FH25">
            <v>2977</v>
          </cell>
          <cell r="FI25">
            <v>3035</v>
          </cell>
          <cell r="FJ25">
            <v>3038</v>
          </cell>
          <cell r="FK25">
            <v>3007</v>
          </cell>
          <cell r="FL25">
            <v>3083</v>
          </cell>
          <cell r="FM25">
            <v>3094</v>
          </cell>
          <cell r="FN25">
            <v>3083</v>
          </cell>
          <cell r="FO25">
            <v>3121</v>
          </cell>
          <cell r="FP25">
            <v>14221</v>
          </cell>
          <cell r="FQ25">
            <v>14032</v>
          </cell>
          <cell r="FR25">
            <v>14144</v>
          </cell>
          <cell r="FS25">
            <v>13984</v>
          </cell>
          <cell r="FT25">
            <v>13898</v>
          </cell>
          <cell r="FU25">
            <v>13704</v>
          </cell>
          <cell r="FV25">
            <v>13743</v>
          </cell>
          <cell r="FW25">
            <v>13742</v>
          </cell>
          <cell r="FX25">
            <v>13780</v>
          </cell>
          <cell r="FY25">
            <v>13341</v>
          </cell>
          <cell r="FZ25">
            <v>12749</v>
          </cell>
          <cell r="GA25">
            <v>12660</v>
          </cell>
          <cell r="GB25">
            <v>7748</v>
          </cell>
          <cell r="GC25">
            <v>7671</v>
          </cell>
          <cell r="GD25">
            <v>7675</v>
          </cell>
          <cell r="GE25">
            <v>7630</v>
          </cell>
          <cell r="GF25">
            <v>7589</v>
          </cell>
          <cell r="GG25">
            <v>7545</v>
          </cell>
          <cell r="GH25">
            <v>7524</v>
          </cell>
          <cell r="GI25">
            <v>7564</v>
          </cell>
          <cell r="GJ25">
            <v>7570</v>
          </cell>
          <cell r="GK25">
            <v>7341</v>
          </cell>
          <cell r="GL25">
            <v>7009</v>
          </cell>
          <cell r="GM25">
            <v>6896</v>
          </cell>
          <cell r="GN25">
            <v>18225</v>
          </cell>
          <cell r="GO25">
            <v>18077</v>
          </cell>
          <cell r="GP25">
            <v>18150</v>
          </cell>
          <cell r="GQ25">
            <v>18078</v>
          </cell>
          <cell r="GR25">
            <v>17933</v>
          </cell>
          <cell r="GS25">
            <v>17882</v>
          </cell>
          <cell r="GT25">
            <v>17908</v>
          </cell>
          <cell r="GU25">
            <v>17858</v>
          </cell>
          <cell r="GV25">
            <v>18076</v>
          </cell>
          <cell r="GW25">
            <v>17714</v>
          </cell>
          <cell r="GX25">
            <v>17194</v>
          </cell>
          <cell r="GY25">
            <v>17199</v>
          </cell>
          <cell r="GZ25">
            <v>10638</v>
          </cell>
          <cell r="HA25">
            <v>10612</v>
          </cell>
          <cell r="HB25">
            <v>10620</v>
          </cell>
          <cell r="HC25">
            <v>10638</v>
          </cell>
          <cell r="HD25">
            <v>10566</v>
          </cell>
          <cell r="HE25">
            <v>10580</v>
          </cell>
          <cell r="HF25">
            <v>10562</v>
          </cell>
          <cell r="HG25">
            <v>10571</v>
          </cell>
          <cell r="HH25">
            <v>10653</v>
          </cell>
          <cell r="HI25">
            <v>10435</v>
          </cell>
          <cell r="HJ25">
            <v>10092</v>
          </cell>
          <cell r="HK25">
            <v>10017</v>
          </cell>
          <cell r="HL25">
            <v>125</v>
          </cell>
          <cell r="HM25">
            <v>117</v>
          </cell>
          <cell r="HN25">
            <v>125</v>
          </cell>
          <cell r="HO25">
            <v>125</v>
          </cell>
          <cell r="HP25">
            <v>132</v>
          </cell>
          <cell r="HQ25">
            <v>126</v>
          </cell>
          <cell r="HR25">
            <v>128</v>
          </cell>
          <cell r="HS25">
            <v>134</v>
          </cell>
          <cell r="HT25">
            <v>126</v>
          </cell>
          <cell r="HU25">
            <v>135</v>
          </cell>
          <cell r="HV25">
            <v>133</v>
          </cell>
          <cell r="HW25">
            <v>113</v>
          </cell>
          <cell r="HX25">
            <v>4853</v>
          </cell>
          <cell r="HY25">
            <v>4802</v>
          </cell>
          <cell r="HZ25">
            <v>4849</v>
          </cell>
          <cell r="IA25">
            <v>4859</v>
          </cell>
          <cell r="IB25">
            <v>4813</v>
          </cell>
          <cell r="IC25">
            <v>4931</v>
          </cell>
          <cell r="ID25">
            <v>4957</v>
          </cell>
          <cell r="IE25">
            <v>5106</v>
          </cell>
          <cell r="IF25">
            <v>5227</v>
          </cell>
          <cell r="IG25">
            <v>5173</v>
          </cell>
          <cell r="IH25">
            <v>5219</v>
          </cell>
          <cell r="II25">
            <v>4982</v>
          </cell>
          <cell r="IJ25">
            <v>4978</v>
          </cell>
          <cell r="IK25">
            <v>4919</v>
          </cell>
          <cell r="IL25">
            <v>4974</v>
          </cell>
          <cell r="IM25">
            <v>4984</v>
          </cell>
          <cell r="IN25">
            <v>4945</v>
          </cell>
          <cell r="IO25">
            <v>5057</v>
          </cell>
          <cell r="IP25">
            <v>5085</v>
          </cell>
          <cell r="IQ25">
            <v>5240</v>
          </cell>
          <cell r="IR25">
            <v>5353</v>
          </cell>
          <cell r="IS25">
            <v>5308</v>
          </cell>
          <cell r="IT25">
            <v>5352</v>
          </cell>
          <cell r="IU25">
            <v>5095</v>
          </cell>
          <cell r="IV25">
            <v>0</v>
          </cell>
          <cell r="IW25">
            <v>0</v>
          </cell>
          <cell r="IX25">
            <v>0</v>
          </cell>
          <cell r="IY25">
            <v>0</v>
          </cell>
          <cell r="IZ25">
            <v>0</v>
          </cell>
          <cell r="JA25">
            <v>0</v>
          </cell>
          <cell r="JB25">
            <v>0</v>
          </cell>
          <cell r="JC25">
            <v>0</v>
          </cell>
          <cell r="JD25">
            <v>0</v>
          </cell>
          <cell r="JE25">
            <v>0</v>
          </cell>
          <cell r="JF25">
            <v>0</v>
          </cell>
          <cell r="JG25">
            <v>0</v>
          </cell>
          <cell r="JH25">
            <v>0</v>
          </cell>
          <cell r="JI25">
            <v>0</v>
          </cell>
          <cell r="JJ25">
            <v>0</v>
          </cell>
          <cell r="JK25">
            <v>0</v>
          </cell>
          <cell r="JL25">
            <v>0</v>
          </cell>
          <cell r="JM25">
            <v>0</v>
          </cell>
          <cell r="JN25">
            <v>0</v>
          </cell>
          <cell r="JO25">
            <v>0</v>
          </cell>
          <cell r="JP25">
            <v>0</v>
          </cell>
          <cell r="JQ25">
            <v>0</v>
          </cell>
          <cell r="JR25">
            <v>0</v>
          </cell>
          <cell r="JS25">
            <v>0</v>
          </cell>
          <cell r="JT25">
            <v>0</v>
          </cell>
          <cell r="JU25">
            <v>0</v>
          </cell>
          <cell r="JV25">
            <v>0</v>
          </cell>
          <cell r="JW25">
            <v>0</v>
          </cell>
          <cell r="JX25">
            <v>0</v>
          </cell>
          <cell r="JY25">
            <v>0</v>
          </cell>
          <cell r="JZ25">
            <v>0</v>
          </cell>
          <cell r="KA25">
            <v>0</v>
          </cell>
          <cell r="KB25">
            <v>0</v>
          </cell>
          <cell r="KC25">
            <v>0</v>
          </cell>
          <cell r="KD25">
            <v>0</v>
          </cell>
          <cell r="KE25">
            <v>0</v>
          </cell>
          <cell r="KF25">
            <v>694633</v>
          </cell>
          <cell r="KG25">
            <v>690959</v>
          </cell>
          <cell r="KH25">
            <v>690014</v>
          </cell>
          <cell r="KI25">
            <v>670026</v>
          </cell>
          <cell r="KJ25">
            <v>660653</v>
          </cell>
          <cell r="KK25">
            <v>662316</v>
          </cell>
          <cell r="KL25">
            <v>651312</v>
          </cell>
          <cell r="KM25">
            <v>648313</v>
          </cell>
          <cell r="KN25">
            <v>656953</v>
          </cell>
          <cell r="KO25">
            <v>646986</v>
          </cell>
          <cell r="KP25">
            <v>630344</v>
          </cell>
          <cell r="KQ25">
            <v>611754</v>
          </cell>
          <cell r="KR25">
            <v>694633</v>
          </cell>
          <cell r="KS25">
            <v>690959</v>
          </cell>
          <cell r="KT25">
            <v>690014</v>
          </cell>
          <cell r="KU25">
            <v>670026</v>
          </cell>
          <cell r="KV25">
            <v>660653</v>
          </cell>
          <cell r="KW25">
            <v>662316</v>
          </cell>
          <cell r="KX25">
            <v>651312</v>
          </cell>
          <cell r="KY25">
            <v>648313</v>
          </cell>
          <cell r="KZ25">
            <v>656953</v>
          </cell>
          <cell r="LA25">
            <v>646986</v>
          </cell>
          <cell r="LB25">
            <v>630344</v>
          </cell>
          <cell r="LC25">
            <v>611754</v>
          </cell>
          <cell r="LD25">
            <v>0</v>
          </cell>
          <cell r="LE25">
            <v>0</v>
          </cell>
          <cell r="LF25">
            <v>0</v>
          </cell>
          <cell r="LG25">
            <v>0</v>
          </cell>
          <cell r="LH25">
            <v>0</v>
          </cell>
          <cell r="LI25">
            <v>0</v>
          </cell>
          <cell r="LJ25">
            <v>0</v>
          </cell>
          <cell r="LK25">
            <v>0</v>
          </cell>
          <cell r="LL25">
            <v>0</v>
          </cell>
          <cell r="LM25">
            <v>0</v>
          </cell>
          <cell r="LN25">
            <v>0</v>
          </cell>
          <cell r="LO25">
            <v>0</v>
          </cell>
          <cell r="LP25">
            <v>173961772</v>
          </cell>
          <cell r="LQ25">
            <v>173035755</v>
          </cell>
          <cell r="LR25">
            <v>172485219</v>
          </cell>
          <cell r="LS25">
            <v>171467358</v>
          </cell>
          <cell r="LT25">
            <v>170109896</v>
          </cell>
          <cell r="LU25">
            <v>169459799</v>
          </cell>
          <cell r="LV25">
            <v>166431700</v>
          </cell>
          <cell r="LW25">
            <v>165742515</v>
          </cell>
          <cell r="LX25">
            <v>166619184</v>
          </cell>
          <cell r="LY25">
            <v>162594650</v>
          </cell>
          <cell r="LZ25">
            <v>161189073</v>
          </cell>
          <cell r="MA25">
            <v>161433589</v>
          </cell>
          <cell r="MB25">
            <v>2443196</v>
          </cell>
          <cell r="MC25">
            <v>2416475</v>
          </cell>
          <cell r="MD25">
            <v>2418458</v>
          </cell>
          <cell r="ME25">
            <v>2371775</v>
          </cell>
          <cell r="MF25">
            <v>2357668</v>
          </cell>
          <cell r="MG25">
            <v>2373717</v>
          </cell>
          <cell r="MH25">
            <v>2351007</v>
          </cell>
          <cell r="MI25">
            <v>2400351</v>
          </cell>
          <cell r="MJ25">
            <v>2281625</v>
          </cell>
          <cell r="MK25">
            <v>2259087</v>
          </cell>
          <cell r="ML25">
            <v>2157713</v>
          </cell>
          <cell r="MM25">
            <v>2067088</v>
          </cell>
          <cell r="MN25">
            <v>176404968</v>
          </cell>
          <cell r="MO25">
            <v>175452230</v>
          </cell>
          <cell r="MP25">
            <v>174903677</v>
          </cell>
          <cell r="MQ25">
            <v>173839133</v>
          </cell>
          <cell r="MR25">
            <v>172467564</v>
          </cell>
          <cell r="MS25">
            <v>171833516</v>
          </cell>
          <cell r="MT25">
            <v>168782707</v>
          </cell>
          <cell r="MU25">
            <v>168142866</v>
          </cell>
          <cell r="MV25">
            <v>168900809</v>
          </cell>
          <cell r="MW25">
            <v>164853737</v>
          </cell>
          <cell r="MX25">
            <v>163346786</v>
          </cell>
          <cell r="MY25">
            <v>163500677</v>
          </cell>
        </row>
        <row r="26">
          <cell r="C26" t="str">
            <v>Madera</v>
          </cell>
          <cell r="D26">
            <v>1977</v>
          </cell>
          <cell r="E26">
            <v>1956</v>
          </cell>
          <cell r="F26">
            <v>1911</v>
          </cell>
          <cell r="G26">
            <v>1859</v>
          </cell>
          <cell r="H26">
            <v>1847</v>
          </cell>
          <cell r="I26">
            <v>1918</v>
          </cell>
          <cell r="J26">
            <v>2001</v>
          </cell>
          <cell r="K26">
            <v>2024</v>
          </cell>
          <cell r="L26">
            <v>1963</v>
          </cell>
          <cell r="M26">
            <v>1922</v>
          </cell>
          <cell r="N26">
            <v>1857</v>
          </cell>
          <cell r="O26">
            <v>1787</v>
          </cell>
          <cell r="P26">
            <v>10</v>
          </cell>
          <cell r="Q26">
            <v>12</v>
          </cell>
          <cell r="R26">
            <v>10</v>
          </cell>
          <cell r="S26">
            <v>12</v>
          </cell>
          <cell r="T26">
            <v>12</v>
          </cell>
          <cell r="U26">
            <v>10</v>
          </cell>
          <cell r="V26">
            <v>11</v>
          </cell>
          <cell r="W26">
            <v>10</v>
          </cell>
          <cell r="X26">
            <v>11</v>
          </cell>
          <cell r="Y26">
            <v>10</v>
          </cell>
          <cell r="Z26">
            <v>11</v>
          </cell>
          <cell r="AA26">
            <v>10</v>
          </cell>
          <cell r="AB26">
            <v>1</v>
          </cell>
          <cell r="AC26">
            <v>1</v>
          </cell>
          <cell r="AD26">
            <v>1</v>
          </cell>
          <cell r="AE26">
            <v>1</v>
          </cell>
          <cell r="AF26">
            <v>1</v>
          </cell>
          <cell r="AG26">
            <v>1</v>
          </cell>
          <cell r="AH26">
            <v>1</v>
          </cell>
          <cell r="AI26">
            <v>1</v>
          </cell>
          <cell r="AJ26">
            <v>1</v>
          </cell>
          <cell r="AK26">
            <v>1</v>
          </cell>
          <cell r="AL26">
            <v>1</v>
          </cell>
          <cell r="AM26">
            <v>0</v>
          </cell>
          <cell r="AN26">
            <v>10008</v>
          </cell>
          <cell r="AO26">
            <v>10102</v>
          </cell>
          <cell r="AP26">
            <v>10119</v>
          </cell>
          <cell r="AQ26">
            <v>10150</v>
          </cell>
          <cell r="AR26">
            <v>10227</v>
          </cell>
          <cell r="AS26">
            <v>10282</v>
          </cell>
          <cell r="AT26">
            <v>10276</v>
          </cell>
          <cell r="AU26">
            <v>10239</v>
          </cell>
          <cell r="AV26">
            <v>10322</v>
          </cell>
          <cell r="AW26">
            <v>10187</v>
          </cell>
          <cell r="AX26">
            <v>10162</v>
          </cell>
          <cell r="AY26">
            <v>10108</v>
          </cell>
          <cell r="AZ26">
            <v>60</v>
          </cell>
          <cell r="BA26">
            <v>59</v>
          </cell>
          <cell r="BB26">
            <v>56</v>
          </cell>
          <cell r="BC26">
            <v>52</v>
          </cell>
          <cell r="BD26">
            <v>52</v>
          </cell>
          <cell r="BE26">
            <v>55</v>
          </cell>
          <cell r="BF26">
            <v>53</v>
          </cell>
          <cell r="BG26">
            <v>56</v>
          </cell>
          <cell r="BH26">
            <v>62</v>
          </cell>
          <cell r="BI26">
            <v>59</v>
          </cell>
          <cell r="BJ26">
            <v>56</v>
          </cell>
          <cell r="BK26">
            <v>54</v>
          </cell>
          <cell r="BL26">
            <v>7</v>
          </cell>
          <cell r="BM26">
            <v>7</v>
          </cell>
          <cell r="BN26">
            <v>6</v>
          </cell>
          <cell r="BO26">
            <v>7</v>
          </cell>
          <cell r="BP26">
            <v>7</v>
          </cell>
          <cell r="BQ26">
            <v>7</v>
          </cell>
          <cell r="BR26">
            <v>6</v>
          </cell>
          <cell r="BS26">
            <v>7</v>
          </cell>
          <cell r="BT26">
            <v>7</v>
          </cell>
          <cell r="BU26">
            <v>8</v>
          </cell>
          <cell r="BV26">
            <v>8</v>
          </cell>
          <cell r="BW26">
            <v>8</v>
          </cell>
          <cell r="BX26">
            <v>11985</v>
          </cell>
          <cell r="BY26">
            <v>12058</v>
          </cell>
          <cell r="BZ26">
            <v>12030</v>
          </cell>
          <cell r="CA26">
            <v>12009</v>
          </cell>
          <cell r="CB26">
            <v>12074</v>
          </cell>
          <cell r="CC26">
            <v>12200</v>
          </cell>
          <cell r="CD26">
            <v>12277</v>
          </cell>
          <cell r="CE26">
            <v>12263</v>
          </cell>
          <cell r="CF26">
            <v>12285</v>
          </cell>
          <cell r="CG26">
            <v>12109</v>
          </cell>
          <cell r="CH26">
            <v>12019</v>
          </cell>
          <cell r="CI26">
            <v>11895</v>
          </cell>
          <cell r="CJ26">
            <v>70</v>
          </cell>
          <cell r="CK26">
            <v>71</v>
          </cell>
          <cell r="CL26">
            <v>66</v>
          </cell>
          <cell r="CM26">
            <v>64</v>
          </cell>
          <cell r="CN26">
            <v>64</v>
          </cell>
          <cell r="CO26">
            <v>65</v>
          </cell>
          <cell r="CP26">
            <v>64</v>
          </cell>
          <cell r="CQ26">
            <v>66</v>
          </cell>
          <cell r="CR26">
            <v>73</v>
          </cell>
          <cell r="CS26">
            <v>69</v>
          </cell>
          <cell r="CT26">
            <v>67</v>
          </cell>
          <cell r="CU26">
            <v>64</v>
          </cell>
          <cell r="CV26">
            <v>8</v>
          </cell>
          <cell r="CW26">
            <v>8</v>
          </cell>
          <cell r="CX26">
            <v>7</v>
          </cell>
          <cell r="CY26">
            <v>8</v>
          </cell>
          <cell r="CZ26">
            <v>8</v>
          </cell>
          <cell r="DA26">
            <v>8</v>
          </cell>
          <cell r="DB26">
            <v>7</v>
          </cell>
          <cell r="DC26">
            <v>8</v>
          </cell>
          <cell r="DD26">
            <v>8</v>
          </cell>
          <cell r="DE26">
            <v>9</v>
          </cell>
          <cell r="DF26">
            <v>9</v>
          </cell>
          <cell r="DG26">
            <v>8</v>
          </cell>
          <cell r="DH26">
            <v>5413</v>
          </cell>
          <cell r="DI26">
            <v>5381</v>
          </cell>
          <cell r="DJ26">
            <v>5270</v>
          </cell>
          <cell r="DK26">
            <v>5138</v>
          </cell>
          <cell r="DL26">
            <v>5109</v>
          </cell>
          <cell r="DM26">
            <v>5330</v>
          </cell>
          <cell r="DN26">
            <v>5515</v>
          </cell>
          <cell r="DO26">
            <v>5523</v>
          </cell>
          <cell r="DP26">
            <v>5319</v>
          </cell>
          <cell r="DQ26">
            <v>5256</v>
          </cell>
          <cell r="DR26">
            <v>5093</v>
          </cell>
          <cell r="DS26">
            <v>4914</v>
          </cell>
          <cell r="DT26">
            <v>23989</v>
          </cell>
          <cell r="DU26">
            <v>24192</v>
          </cell>
          <cell r="DV26">
            <v>24198</v>
          </cell>
          <cell r="DW26">
            <v>24231</v>
          </cell>
          <cell r="DX26">
            <v>24350</v>
          </cell>
          <cell r="DY26">
            <v>24367</v>
          </cell>
          <cell r="DZ26">
            <v>24377</v>
          </cell>
          <cell r="EA26">
            <v>24277</v>
          </cell>
          <cell r="EB26">
            <v>24458</v>
          </cell>
          <cell r="EC26">
            <v>24086</v>
          </cell>
          <cell r="ED26">
            <v>24074</v>
          </cell>
          <cell r="EE26">
            <v>24000</v>
          </cell>
          <cell r="EF26">
            <v>29402</v>
          </cell>
          <cell r="EG26">
            <v>29573</v>
          </cell>
          <cell r="EH26">
            <v>29468</v>
          </cell>
          <cell r="EI26">
            <v>29369</v>
          </cell>
          <cell r="EJ26">
            <v>29459</v>
          </cell>
          <cell r="EK26">
            <v>29697</v>
          </cell>
          <cell r="EL26">
            <v>29892</v>
          </cell>
          <cell r="EM26">
            <v>29800</v>
          </cell>
          <cell r="EN26">
            <v>29777</v>
          </cell>
          <cell r="EO26">
            <v>29342</v>
          </cell>
          <cell r="EP26">
            <v>29167</v>
          </cell>
          <cell r="EQ26">
            <v>28914</v>
          </cell>
          <cell r="ER26">
            <v>23</v>
          </cell>
          <cell r="ES26">
            <v>25</v>
          </cell>
          <cell r="ET26">
            <v>21</v>
          </cell>
          <cell r="EU26">
            <v>28</v>
          </cell>
          <cell r="EV26">
            <v>29</v>
          </cell>
          <cell r="EW26">
            <v>27</v>
          </cell>
          <cell r="EX26">
            <v>29</v>
          </cell>
          <cell r="EY26">
            <v>27</v>
          </cell>
          <cell r="EZ26">
            <v>28</v>
          </cell>
          <cell r="FA26">
            <v>26</v>
          </cell>
          <cell r="FB26">
            <v>30</v>
          </cell>
          <cell r="FC26">
            <v>31</v>
          </cell>
          <cell r="FD26">
            <v>10</v>
          </cell>
          <cell r="FE26">
            <v>12</v>
          </cell>
          <cell r="FF26">
            <v>10</v>
          </cell>
          <cell r="FG26">
            <v>12</v>
          </cell>
          <cell r="FH26">
            <v>12</v>
          </cell>
          <cell r="FI26">
            <v>10</v>
          </cell>
          <cell r="FJ26">
            <v>11</v>
          </cell>
          <cell r="FK26">
            <v>10</v>
          </cell>
          <cell r="FL26">
            <v>11</v>
          </cell>
          <cell r="FM26">
            <v>10</v>
          </cell>
          <cell r="FN26">
            <v>11</v>
          </cell>
          <cell r="FO26">
            <v>10</v>
          </cell>
          <cell r="FP26">
            <v>185</v>
          </cell>
          <cell r="FQ26">
            <v>184</v>
          </cell>
          <cell r="FR26">
            <v>176</v>
          </cell>
          <cell r="FS26">
            <v>170</v>
          </cell>
          <cell r="FT26">
            <v>172</v>
          </cell>
          <cell r="FU26">
            <v>177</v>
          </cell>
          <cell r="FV26">
            <v>164</v>
          </cell>
          <cell r="FW26">
            <v>175</v>
          </cell>
          <cell r="FX26">
            <v>189</v>
          </cell>
          <cell r="FY26">
            <v>188</v>
          </cell>
          <cell r="FZ26">
            <v>175</v>
          </cell>
          <cell r="GA26">
            <v>159</v>
          </cell>
          <cell r="GB26">
            <v>67</v>
          </cell>
          <cell r="GC26">
            <v>68</v>
          </cell>
          <cell r="GD26">
            <v>62</v>
          </cell>
          <cell r="GE26">
            <v>61</v>
          </cell>
          <cell r="GF26">
            <v>61</v>
          </cell>
          <cell r="GG26">
            <v>65</v>
          </cell>
          <cell r="GH26">
            <v>60</v>
          </cell>
          <cell r="GI26">
            <v>63</v>
          </cell>
          <cell r="GJ26">
            <v>70</v>
          </cell>
          <cell r="GK26">
            <v>69</v>
          </cell>
          <cell r="GL26">
            <v>63</v>
          </cell>
          <cell r="GM26">
            <v>57</v>
          </cell>
          <cell r="GN26">
            <v>208</v>
          </cell>
          <cell r="GO26">
            <v>209</v>
          </cell>
          <cell r="GP26">
            <v>197</v>
          </cell>
          <cell r="GQ26">
            <v>198</v>
          </cell>
          <cell r="GR26">
            <v>201</v>
          </cell>
          <cell r="GS26">
            <v>204</v>
          </cell>
          <cell r="GT26">
            <v>193</v>
          </cell>
          <cell r="GU26">
            <v>202</v>
          </cell>
          <cell r="GV26">
            <v>217</v>
          </cell>
          <cell r="GW26">
            <v>214</v>
          </cell>
          <cell r="GX26">
            <v>205</v>
          </cell>
          <cell r="GY26">
            <v>190</v>
          </cell>
          <cell r="GZ26">
            <v>77</v>
          </cell>
          <cell r="HA26">
            <v>80</v>
          </cell>
          <cell r="HB26">
            <v>72</v>
          </cell>
          <cell r="HC26">
            <v>73</v>
          </cell>
          <cell r="HD26">
            <v>73</v>
          </cell>
          <cell r="HE26">
            <v>75</v>
          </cell>
          <cell r="HF26">
            <v>71</v>
          </cell>
          <cell r="HG26">
            <v>73</v>
          </cell>
          <cell r="HH26">
            <v>81</v>
          </cell>
          <cell r="HI26">
            <v>79</v>
          </cell>
          <cell r="HJ26">
            <v>74</v>
          </cell>
          <cell r="HK26">
            <v>67</v>
          </cell>
          <cell r="HL26">
            <v>1</v>
          </cell>
          <cell r="HM26">
            <v>1</v>
          </cell>
          <cell r="HN26">
            <v>1</v>
          </cell>
          <cell r="HO26">
            <v>1</v>
          </cell>
          <cell r="HP26">
            <v>1</v>
          </cell>
          <cell r="HQ26">
            <v>1</v>
          </cell>
          <cell r="HR26">
            <v>1</v>
          </cell>
          <cell r="HS26">
            <v>1</v>
          </cell>
          <cell r="HT26">
            <v>1</v>
          </cell>
          <cell r="HU26">
            <v>1</v>
          </cell>
          <cell r="HV26">
            <v>1</v>
          </cell>
          <cell r="HW26">
            <v>0</v>
          </cell>
          <cell r="HX26">
            <v>11</v>
          </cell>
          <cell r="HY26">
            <v>12</v>
          </cell>
          <cell r="HZ26">
            <v>10</v>
          </cell>
          <cell r="IA26">
            <v>12</v>
          </cell>
          <cell r="IB26">
            <v>11</v>
          </cell>
          <cell r="IC26">
            <v>11</v>
          </cell>
          <cell r="ID26">
            <v>7</v>
          </cell>
          <cell r="IE26">
            <v>9</v>
          </cell>
          <cell r="IF26">
            <v>10</v>
          </cell>
          <cell r="IG26">
            <v>11</v>
          </cell>
          <cell r="IH26">
            <v>11</v>
          </cell>
          <cell r="II26">
            <v>11</v>
          </cell>
          <cell r="IJ26">
            <v>12</v>
          </cell>
          <cell r="IK26">
            <v>13</v>
          </cell>
          <cell r="IL26">
            <v>11</v>
          </cell>
          <cell r="IM26">
            <v>13</v>
          </cell>
          <cell r="IN26">
            <v>12</v>
          </cell>
          <cell r="IO26">
            <v>12</v>
          </cell>
          <cell r="IP26">
            <v>8</v>
          </cell>
          <cell r="IQ26">
            <v>10</v>
          </cell>
          <cell r="IR26">
            <v>11</v>
          </cell>
          <cell r="IS26">
            <v>12</v>
          </cell>
          <cell r="IT26">
            <v>12</v>
          </cell>
          <cell r="IU26">
            <v>11</v>
          </cell>
          <cell r="IV26">
            <v>0</v>
          </cell>
          <cell r="IW26">
            <v>0</v>
          </cell>
          <cell r="IX26">
            <v>0</v>
          </cell>
          <cell r="IY26">
            <v>0</v>
          </cell>
          <cell r="IZ26">
            <v>0</v>
          </cell>
          <cell r="JA26">
            <v>0</v>
          </cell>
          <cell r="JB26">
            <v>0</v>
          </cell>
          <cell r="JC26">
            <v>0</v>
          </cell>
          <cell r="JD26">
            <v>0</v>
          </cell>
          <cell r="JE26">
            <v>0</v>
          </cell>
          <cell r="JF26">
            <v>0</v>
          </cell>
          <cell r="JG26">
            <v>0</v>
          </cell>
          <cell r="JH26">
            <v>0</v>
          </cell>
          <cell r="JI26">
            <v>0</v>
          </cell>
          <cell r="JJ26">
            <v>0</v>
          </cell>
          <cell r="JK26">
            <v>0</v>
          </cell>
          <cell r="JL26">
            <v>0</v>
          </cell>
          <cell r="JM26">
            <v>0</v>
          </cell>
          <cell r="JN26">
            <v>0</v>
          </cell>
          <cell r="JO26">
            <v>0</v>
          </cell>
          <cell r="JP26">
            <v>0</v>
          </cell>
          <cell r="JQ26">
            <v>0</v>
          </cell>
          <cell r="JR26">
            <v>0</v>
          </cell>
          <cell r="JS26">
            <v>0</v>
          </cell>
          <cell r="JT26">
            <v>0</v>
          </cell>
          <cell r="JU26">
            <v>0</v>
          </cell>
          <cell r="JV26">
            <v>0</v>
          </cell>
          <cell r="JW26">
            <v>0</v>
          </cell>
          <cell r="JX26">
            <v>0</v>
          </cell>
          <cell r="JY26">
            <v>0</v>
          </cell>
          <cell r="JZ26">
            <v>0</v>
          </cell>
          <cell r="KA26">
            <v>0</v>
          </cell>
          <cell r="KB26">
            <v>0</v>
          </cell>
          <cell r="KC26">
            <v>0</v>
          </cell>
          <cell r="KD26">
            <v>0</v>
          </cell>
          <cell r="KE26">
            <v>0</v>
          </cell>
          <cell r="KF26">
            <v>8923</v>
          </cell>
          <cell r="KG26">
            <v>9038</v>
          </cell>
          <cell r="KH26">
            <v>9071</v>
          </cell>
          <cell r="KI26">
            <v>9028</v>
          </cell>
          <cell r="KJ26">
            <v>9086</v>
          </cell>
          <cell r="KK26">
            <v>9107</v>
          </cell>
          <cell r="KL26">
            <v>9116</v>
          </cell>
          <cell r="KM26">
            <v>9164</v>
          </cell>
          <cell r="KN26">
            <v>9228</v>
          </cell>
          <cell r="KO26">
            <v>9124</v>
          </cell>
          <cell r="KP26">
            <v>9133</v>
          </cell>
          <cell r="KQ26">
            <v>9101</v>
          </cell>
          <cell r="KR26">
            <v>8923</v>
          </cell>
          <cell r="KS26">
            <v>9038</v>
          </cell>
          <cell r="KT26">
            <v>9071</v>
          </cell>
          <cell r="KU26">
            <v>9028</v>
          </cell>
          <cell r="KV26">
            <v>9086</v>
          </cell>
          <cell r="KW26">
            <v>9107</v>
          </cell>
          <cell r="KX26">
            <v>9116</v>
          </cell>
          <cell r="KY26">
            <v>9164</v>
          </cell>
          <cell r="KZ26">
            <v>9228</v>
          </cell>
          <cell r="LA26">
            <v>9124</v>
          </cell>
          <cell r="LB26">
            <v>9133</v>
          </cell>
          <cell r="LC26">
            <v>9101</v>
          </cell>
          <cell r="LD26">
            <v>0</v>
          </cell>
          <cell r="LE26">
            <v>0</v>
          </cell>
          <cell r="LF26">
            <v>0</v>
          </cell>
          <cell r="LG26">
            <v>0</v>
          </cell>
          <cell r="LH26">
            <v>0</v>
          </cell>
          <cell r="LI26">
            <v>0</v>
          </cell>
          <cell r="LJ26">
            <v>0</v>
          </cell>
          <cell r="LK26">
            <v>0</v>
          </cell>
          <cell r="LL26">
            <v>0</v>
          </cell>
          <cell r="LM26">
            <v>0</v>
          </cell>
          <cell r="LN26">
            <v>0</v>
          </cell>
          <cell r="LO26">
            <v>0</v>
          </cell>
          <cell r="LP26">
            <v>3984665</v>
          </cell>
          <cell r="LQ26">
            <v>3964752</v>
          </cell>
          <cell r="LR26">
            <v>3918918</v>
          </cell>
          <cell r="LS26">
            <v>3949646</v>
          </cell>
          <cell r="LT26">
            <v>3955899</v>
          </cell>
          <cell r="LU26">
            <v>4017469</v>
          </cell>
          <cell r="LV26">
            <v>4026089</v>
          </cell>
          <cell r="LW26">
            <v>4022719</v>
          </cell>
          <cell r="LX26">
            <v>4030252</v>
          </cell>
          <cell r="LY26">
            <v>3967375</v>
          </cell>
          <cell r="LZ26">
            <v>3909822</v>
          </cell>
          <cell r="MA26">
            <v>3840193</v>
          </cell>
          <cell r="MB26">
            <v>6476</v>
          </cell>
          <cell r="MC26">
            <v>9318</v>
          </cell>
          <cell r="MD26">
            <v>6600</v>
          </cell>
          <cell r="ME26">
            <v>7901</v>
          </cell>
          <cell r="MF26">
            <v>8315</v>
          </cell>
          <cell r="MG26">
            <v>9735</v>
          </cell>
          <cell r="MH26">
            <v>7416</v>
          </cell>
          <cell r="MI26">
            <v>8117</v>
          </cell>
          <cell r="MJ26">
            <v>13542</v>
          </cell>
          <cell r="MK26">
            <v>7744</v>
          </cell>
          <cell r="ML26">
            <v>6835</v>
          </cell>
          <cell r="MM26">
            <v>5767</v>
          </cell>
          <cell r="MN26">
            <v>3991141</v>
          </cell>
          <cell r="MO26">
            <v>3974070</v>
          </cell>
          <cell r="MP26">
            <v>3925518</v>
          </cell>
          <cell r="MQ26">
            <v>3957547</v>
          </cell>
          <cell r="MR26">
            <v>3964214</v>
          </cell>
          <cell r="MS26">
            <v>4027204</v>
          </cell>
          <cell r="MT26">
            <v>4033505</v>
          </cell>
          <cell r="MU26">
            <v>4030836</v>
          </cell>
          <cell r="MV26">
            <v>4043794</v>
          </cell>
          <cell r="MW26">
            <v>3975119</v>
          </cell>
          <cell r="MX26">
            <v>3916657</v>
          </cell>
          <cell r="MY26">
            <v>3845960</v>
          </cell>
        </row>
        <row r="27">
          <cell r="C27" t="str">
            <v>Marin</v>
          </cell>
          <cell r="D27">
            <v>599</v>
          </cell>
          <cell r="E27">
            <v>599</v>
          </cell>
          <cell r="F27">
            <v>602</v>
          </cell>
          <cell r="G27">
            <v>595</v>
          </cell>
          <cell r="H27">
            <v>578</v>
          </cell>
          <cell r="I27">
            <v>565</v>
          </cell>
          <cell r="J27">
            <v>546</v>
          </cell>
          <cell r="K27">
            <v>546</v>
          </cell>
          <cell r="L27">
            <v>537</v>
          </cell>
          <cell r="M27">
            <v>557</v>
          </cell>
          <cell r="N27">
            <v>555</v>
          </cell>
          <cell r="O27">
            <v>553</v>
          </cell>
          <cell r="P27">
            <v>36</v>
          </cell>
          <cell r="Q27">
            <v>39</v>
          </cell>
          <cell r="R27">
            <v>43</v>
          </cell>
          <cell r="S27">
            <v>38</v>
          </cell>
          <cell r="T27">
            <v>39</v>
          </cell>
          <cell r="U27">
            <v>39</v>
          </cell>
          <cell r="V27">
            <v>39</v>
          </cell>
          <cell r="W27">
            <v>40</v>
          </cell>
          <cell r="X27">
            <v>40</v>
          </cell>
          <cell r="Y27">
            <v>40</v>
          </cell>
          <cell r="Z27">
            <v>42</v>
          </cell>
          <cell r="AA27">
            <v>38</v>
          </cell>
          <cell r="AB27">
            <v>3</v>
          </cell>
          <cell r="AC27">
            <v>5</v>
          </cell>
          <cell r="AD27">
            <v>5</v>
          </cell>
          <cell r="AE27">
            <v>6</v>
          </cell>
          <cell r="AF27">
            <v>5</v>
          </cell>
          <cell r="AG27">
            <v>4</v>
          </cell>
          <cell r="AH27">
            <v>5</v>
          </cell>
          <cell r="AI27">
            <v>2</v>
          </cell>
          <cell r="AJ27">
            <v>4</v>
          </cell>
          <cell r="AK27">
            <v>4</v>
          </cell>
          <cell r="AL27">
            <v>3</v>
          </cell>
          <cell r="AM27">
            <v>2</v>
          </cell>
          <cell r="AN27">
            <v>5615</v>
          </cell>
          <cell r="AO27">
            <v>5592</v>
          </cell>
          <cell r="AP27">
            <v>5573</v>
          </cell>
          <cell r="AQ27">
            <v>5626</v>
          </cell>
          <cell r="AR27">
            <v>5574</v>
          </cell>
          <cell r="AS27">
            <v>5547</v>
          </cell>
          <cell r="AT27">
            <v>5470</v>
          </cell>
          <cell r="AU27">
            <v>5454</v>
          </cell>
          <cell r="AV27">
            <v>5446</v>
          </cell>
          <cell r="AW27">
            <v>5385</v>
          </cell>
          <cell r="AX27">
            <v>5433</v>
          </cell>
          <cell r="AY27">
            <v>5425</v>
          </cell>
          <cell r="AZ27">
            <v>198</v>
          </cell>
          <cell r="BA27">
            <v>187</v>
          </cell>
          <cell r="BB27">
            <v>187</v>
          </cell>
          <cell r="BC27">
            <v>194</v>
          </cell>
          <cell r="BD27">
            <v>186</v>
          </cell>
          <cell r="BE27">
            <v>201</v>
          </cell>
          <cell r="BF27">
            <v>198</v>
          </cell>
          <cell r="BG27">
            <v>199</v>
          </cell>
          <cell r="BH27">
            <v>206</v>
          </cell>
          <cell r="BI27">
            <v>204</v>
          </cell>
          <cell r="BJ27">
            <v>206</v>
          </cell>
          <cell r="BK27">
            <v>215</v>
          </cell>
          <cell r="BL27">
            <v>60</v>
          </cell>
          <cell r="BM27">
            <v>55</v>
          </cell>
          <cell r="BN27">
            <v>56</v>
          </cell>
          <cell r="BO27">
            <v>49</v>
          </cell>
          <cell r="BP27">
            <v>53</v>
          </cell>
          <cell r="BQ27">
            <v>54</v>
          </cell>
          <cell r="BR27">
            <v>51</v>
          </cell>
          <cell r="BS27">
            <v>52</v>
          </cell>
          <cell r="BT27">
            <v>57</v>
          </cell>
          <cell r="BU27">
            <v>62</v>
          </cell>
          <cell r="BV27">
            <v>61</v>
          </cell>
          <cell r="BW27">
            <v>64</v>
          </cell>
          <cell r="BX27">
            <v>6214</v>
          </cell>
          <cell r="BY27">
            <v>6191</v>
          </cell>
          <cell r="BZ27">
            <v>6175</v>
          </cell>
          <cell r="CA27">
            <v>6221</v>
          </cell>
          <cell r="CB27">
            <v>6152</v>
          </cell>
          <cell r="CC27">
            <v>6112</v>
          </cell>
          <cell r="CD27">
            <v>6016</v>
          </cell>
          <cell r="CE27">
            <v>6000</v>
          </cell>
          <cell r="CF27">
            <v>5983</v>
          </cell>
          <cell r="CG27">
            <v>5942</v>
          </cell>
          <cell r="CH27">
            <v>5988</v>
          </cell>
          <cell r="CI27">
            <v>5978</v>
          </cell>
          <cell r="CJ27">
            <v>234</v>
          </cell>
          <cell r="CK27">
            <v>226</v>
          </cell>
          <cell r="CL27">
            <v>230</v>
          </cell>
          <cell r="CM27">
            <v>232</v>
          </cell>
          <cell r="CN27">
            <v>225</v>
          </cell>
          <cell r="CO27">
            <v>240</v>
          </cell>
          <cell r="CP27">
            <v>237</v>
          </cell>
          <cell r="CQ27">
            <v>239</v>
          </cell>
          <cell r="CR27">
            <v>246</v>
          </cell>
          <cell r="CS27">
            <v>244</v>
          </cell>
          <cell r="CT27">
            <v>248</v>
          </cell>
          <cell r="CU27">
            <v>253</v>
          </cell>
          <cell r="CV27">
            <v>63</v>
          </cell>
          <cell r="CW27">
            <v>60</v>
          </cell>
          <cell r="CX27">
            <v>61</v>
          </cell>
          <cell r="CY27">
            <v>55</v>
          </cell>
          <cell r="CZ27">
            <v>58</v>
          </cell>
          <cell r="DA27">
            <v>58</v>
          </cell>
          <cell r="DB27">
            <v>56</v>
          </cell>
          <cell r="DC27">
            <v>54</v>
          </cell>
          <cell r="DD27">
            <v>61</v>
          </cell>
          <cell r="DE27">
            <v>66</v>
          </cell>
          <cell r="DF27">
            <v>64</v>
          </cell>
          <cell r="DG27">
            <v>66</v>
          </cell>
          <cell r="DH27">
            <v>1312</v>
          </cell>
          <cell r="DI27">
            <v>1307</v>
          </cell>
          <cell r="DJ27">
            <v>1283</v>
          </cell>
          <cell r="DK27">
            <v>1273</v>
          </cell>
          <cell r="DL27">
            <v>1250</v>
          </cell>
          <cell r="DM27">
            <v>1213</v>
          </cell>
          <cell r="DN27">
            <v>1179</v>
          </cell>
          <cell r="DO27">
            <v>1190</v>
          </cell>
          <cell r="DP27">
            <v>1163</v>
          </cell>
          <cell r="DQ27">
            <v>1209</v>
          </cell>
          <cell r="DR27">
            <v>1212</v>
          </cell>
          <cell r="DS27">
            <v>1202</v>
          </cell>
          <cell r="DT27">
            <v>8520</v>
          </cell>
          <cell r="DU27">
            <v>8537</v>
          </cell>
          <cell r="DV27">
            <v>8517</v>
          </cell>
          <cell r="DW27">
            <v>8607</v>
          </cell>
          <cell r="DX27">
            <v>8528</v>
          </cell>
          <cell r="DY27">
            <v>8460</v>
          </cell>
          <cell r="DZ27">
            <v>8375</v>
          </cell>
          <cell r="EA27">
            <v>8349</v>
          </cell>
          <cell r="EB27">
            <v>8350</v>
          </cell>
          <cell r="EC27">
            <v>8256</v>
          </cell>
          <cell r="ED27">
            <v>8303</v>
          </cell>
          <cell r="EE27">
            <v>8270</v>
          </cell>
          <cell r="EF27">
            <v>9832</v>
          </cell>
          <cell r="EG27">
            <v>9844</v>
          </cell>
          <cell r="EH27">
            <v>9800</v>
          </cell>
          <cell r="EI27">
            <v>9880</v>
          </cell>
          <cell r="EJ27">
            <v>9778</v>
          </cell>
          <cell r="EK27">
            <v>9673</v>
          </cell>
          <cell r="EL27">
            <v>9554</v>
          </cell>
          <cell r="EM27">
            <v>9539</v>
          </cell>
          <cell r="EN27">
            <v>9513</v>
          </cell>
          <cell r="EO27">
            <v>9465</v>
          </cell>
          <cell r="EP27">
            <v>9515</v>
          </cell>
          <cell r="EQ27">
            <v>9472</v>
          </cell>
          <cell r="ER27">
            <v>69</v>
          </cell>
          <cell r="ES27">
            <v>75</v>
          </cell>
          <cell r="ET27">
            <v>85</v>
          </cell>
          <cell r="EU27">
            <v>77</v>
          </cell>
          <cell r="EV27">
            <v>84</v>
          </cell>
          <cell r="EW27">
            <v>85</v>
          </cell>
          <cell r="EX27">
            <v>91</v>
          </cell>
          <cell r="EY27">
            <v>95</v>
          </cell>
          <cell r="EZ27">
            <v>96</v>
          </cell>
          <cell r="FA27">
            <v>97</v>
          </cell>
          <cell r="FB27">
            <v>99</v>
          </cell>
          <cell r="FC27">
            <v>89</v>
          </cell>
          <cell r="FD27">
            <v>39</v>
          </cell>
          <cell r="FE27">
            <v>44</v>
          </cell>
          <cell r="FF27">
            <v>49</v>
          </cell>
          <cell r="FG27">
            <v>43</v>
          </cell>
          <cell r="FH27">
            <v>42</v>
          </cell>
          <cell r="FI27">
            <v>42</v>
          </cell>
          <cell r="FJ27">
            <v>44</v>
          </cell>
          <cell r="FK27">
            <v>44</v>
          </cell>
          <cell r="FL27">
            <v>46</v>
          </cell>
          <cell r="FM27">
            <v>45</v>
          </cell>
          <cell r="FN27">
            <v>47</v>
          </cell>
          <cell r="FO27">
            <v>43</v>
          </cell>
          <cell r="FP27">
            <v>416</v>
          </cell>
          <cell r="FQ27">
            <v>390</v>
          </cell>
          <cell r="FR27">
            <v>393</v>
          </cell>
          <cell r="FS27">
            <v>405</v>
          </cell>
          <cell r="FT27">
            <v>384</v>
          </cell>
          <cell r="FU27">
            <v>419</v>
          </cell>
          <cell r="FV27">
            <v>402</v>
          </cell>
          <cell r="FW27">
            <v>396</v>
          </cell>
          <cell r="FX27">
            <v>403</v>
          </cell>
          <cell r="FY27">
            <v>399</v>
          </cell>
          <cell r="FZ27">
            <v>403</v>
          </cell>
          <cell r="GA27">
            <v>425</v>
          </cell>
          <cell r="GB27">
            <v>250</v>
          </cell>
          <cell r="GC27">
            <v>240</v>
          </cell>
          <cell r="GD27">
            <v>239</v>
          </cell>
          <cell r="GE27">
            <v>242</v>
          </cell>
          <cell r="GF27">
            <v>233</v>
          </cell>
          <cell r="GG27">
            <v>256</v>
          </cell>
          <cell r="GH27">
            <v>253</v>
          </cell>
          <cell r="GI27">
            <v>251</v>
          </cell>
          <cell r="GJ27">
            <v>258</v>
          </cell>
          <cell r="GK27">
            <v>258</v>
          </cell>
          <cell r="GL27">
            <v>260</v>
          </cell>
          <cell r="GM27">
            <v>268</v>
          </cell>
          <cell r="GN27">
            <v>485</v>
          </cell>
          <cell r="GO27">
            <v>465</v>
          </cell>
          <cell r="GP27">
            <v>478</v>
          </cell>
          <cell r="GQ27">
            <v>482</v>
          </cell>
          <cell r="GR27">
            <v>468</v>
          </cell>
          <cell r="GS27">
            <v>504</v>
          </cell>
          <cell r="GT27">
            <v>493</v>
          </cell>
          <cell r="GU27">
            <v>491</v>
          </cell>
          <cell r="GV27">
            <v>499</v>
          </cell>
          <cell r="GW27">
            <v>496</v>
          </cell>
          <cell r="GX27">
            <v>502</v>
          </cell>
          <cell r="GY27">
            <v>514</v>
          </cell>
          <cell r="GZ27">
            <v>289</v>
          </cell>
          <cell r="HA27">
            <v>284</v>
          </cell>
          <cell r="HB27">
            <v>288</v>
          </cell>
          <cell r="HC27">
            <v>285</v>
          </cell>
          <cell r="HD27">
            <v>275</v>
          </cell>
          <cell r="HE27">
            <v>298</v>
          </cell>
          <cell r="HF27">
            <v>297</v>
          </cell>
          <cell r="HG27">
            <v>295</v>
          </cell>
          <cell r="HH27">
            <v>304</v>
          </cell>
          <cell r="HI27">
            <v>303</v>
          </cell>
          <cell r="HJ27">
            <v>307</v>
          </cell>
          <cell r="HK27">
            <v>311</v>
          </cell>
          <cell r="HL27">
            <v>3</v>
          </cell>
          <cell r="HM27">
            <v>5</v>
          </cell>
          <cell r="HN27">
            <v>5</v>
          </cell>
          <cell r="HO27">
            <v>6</v>
          </cell>
          <cell r="HP27">
            <v>5</v>
          </cell>
          <cell r="HQ27">
            <v>4</v>
          </cell>
          <cell r="HR27">
            <v>6</v>
          </cell>
          <cell r="HS27">
            <v>2</v>
          </cell>
          <cell r="HT27">
            <v>5</v>
          </cell>
          <cell r="HU27">
            <v>5</v>
          </cell>
          <cell r="HV27">
            <v>4</v>
          </cell>
          <cell r="HW27">
            <v>2</v>
          </cell>
          <cell r="HX27">
            <v>78</v>
          </cell>
          <cell r="HY27">
            <v>71</v>
          </cell>
          <cell r="HZ27">
            <v>74</v>
          </cell>
          <cell r="IA27">
            <v>64</v>
          </cell>
          <cell r="IB27">
            <v>71</v>
          </cell>
          <cell r="IC27">
            <v>73</v>
          </cell>
          <cell r="ID27">
            <v>70</v>
          </cell>
          <cell r="IE27">
            <v>70</v>
          </cell>
          <cell r="IF27">
            <v>75</v>
          </cell>
          <cell r="IG27">
            <v>82</v>
          </cell>
          <cell r="IH27">
            <v>75</v>
          </cell>
          <cell r="II27">
            <v>81</v>
          </cell>
          <cell r="IJ27">
            <v>81</v>
          </cell>
          <cell r="IK27">
            <v>76</v>
          </cell>
          <cell r="IL27">
            <v>79</v>
          </cell>
          <cell r="IM27">
            <v>70</v>
          </cell>
          <cell r="IN27">
            <v>76</v>
          </cell>
          <cell r="IO27">
            <v>77</v>
          </cell>
          <cell r="IP27">
            <v>76</v>
          </cell>
          <cell r="IQ27">
            <v>72</v>
          </cell>
          <cell r="IR27">
            <v>80</v>
          </cell>
          <cell r="IS27">
            <v>87</v>
          </cell>
          <cell r="IT27">
            <v>79</v>
          </cell>
          <cell r="IU27">
            <v>83</v>
          </cell>
          <cell r="IV27">
            <v>0</v>
          </cell>
          <cell r="IW27">
            <v>0</v>
          </cell>
          <cell r="IX27">
            <v>0</v>
          </cell>
          <cell r="IY27">
            <v>0</v>
          </cell>
          <cell r="IZ27">
            <v>0</v>
          </cell>
          <cell r="JA27">
            <v>0</v>
          </cell>
          <cell r="JB27">
            <v>0</v>
          </cell>
          <cell r="JC27">
            <v>0</v>
          </cell>
          <cell r="JD27">
            <v>0</v>
          </cell>
          <cell r="JE27">
            <v>0</v>
          </cell>
          <cell r="JF27">
            <v>0</v>
          </cell>
          <cell r="JG27">
            <v>0</v>
          </cell>
          <cell r="JH27">
            <v>0</v>
          </cell>
          <cell r="JI27">
            <v>0</v>
          </cell>
          <cell r="JJ27">
            <v>0</v>
          </cell>
          <cell r="JK27">
            <v>0</v>
          </cell>
          <cell r="JL27">
            <v>0</v>
          </cell>
          <cell r="JM27">
            <v>0</v>
          </cell>
          <cell r="JN27">
            <v>0</v>
          </cell>
          <cell r="JO27">
            <v>0</v>
          </cell>
          <cell r="JP27">
            <v>0</v>
          </cell>
          <cell r="JQ27">
            <v>0</v>
          </cell>
          <cell r="JR27">
            <v>0</v>
          </cell>
          <cell r="JS27">
            <v>0</v>
          </cell>
          <cell r="JT27">
            <v>0</v>
          </cell>
          <cell r="JU27">
            <v>0</v>
          </cell>
          <cell r="JV27">
            <v>0</v>
          </cell>
          <cell r="JW27">
            <v>0</v>
          </cell>
          <cell r="JX27">
            <v>0</v>
          </cell>
          <cell r="JY27">
            <v>0</v>
          </cell>
          <cell r="JZ27">
            <v>0</v>
          </cell>
          <cell r="KA27">
            <v>0</v>
          </cell>
          <cell r="KB27">
            <v>0</v>
          </cell>
          <cell r="KC27">
            <v>0</v>
          </cell>
          <cell r="KD27">
            <v>0</v>
          </cell>
          <cell r="KE27">
            <v>0</v>
          </cell>
          <cell r="KF27">
            <v>6826</v>
          </cell>
          <cell r="KG27">
            <v>6745</v>
          </cell>
          <cell r="KH27">
            <v>6739</v>
          </cell>
          <cell r="KI27">
            <v>8460</v>
          </cell>
          <cell r="KJ27">
            <v>6696</v>
          </cell>
          <cell r="KK27">
            <v>6647</v>
          </cell>
          <cell r="KL27">
            <v>6537</v>
          </cell>
          <cell r="KM27">
            <v>6586</v>
          </cell>
          <cell r="KN27">
            <v>6583</v>
          </cell>
          <cell r="KO27">
            <v>6493</v>
          </cell>
          <cell r="KP27">
            <v>6553</v>
          </cell>
          <cell r="KQ27">
            <v>6544</v>
          </cell>
          <cell r="KR27">
            <v>6826</v>
          </cell>
          <cell r="KS27">
            <v>6745</v>
          </cell>
          <cell r="KT27">
            <v>6739</v>
          </cell>
          <cell r="KU27">
            <v>8460</v>
          </cell>
          <cell r="KV27">
            <v>6696</v>
          </cell>
          <cell r="KW27">
            <v>6647</v>
          </cell>
          <cell r="KX27">
            <v>6537</v>
          </cell>
          <cell r="KY27">
            <v>6586</v>
          </cell>
          <cell r="KZ27">
            <v>6583</v>
          </cell>
          <cell r="LA27">
            <v>6493</v>
          </cell>
          <cell r="LB27">
            <v>6553</v>
          </cell>
          <cell r="LC27">
            <v>6544</v>
          </cell>
          <cell r="LD27">
            <v>0</v>
          </cell>
          <cell r="LE27">
            <v>0</v>
          </cell>
          <cell r="LF27">
            <v>0</v>
          </cell>
          <cell r="LG27">
            <v>0</v>
          </cell>
          <cell r="LH27">
            <v>0</v>
          </cell>
          <cell r="LI27">
            <v>0</v>
          </cell>
          <cell r="LJ27">
            <v>0</v>
          </cell>
          <cell r="LK27">
            <v>0</v>
          </cell>
          <cell r="LL27">
            <v>0</v>
          </cell>
          <cell r="LM27">
            <v>0</v>
          </cell>
          <cell r="LN27">
            <v>0</v>
          </cell>
          <cell r="LO27">
            <v>0</v>
          </cell>
          <cell r="LP27">
            <v>1508416</v>
          </cell>
          <cell r="LQ27">
            <v>1502449</v>
          </cell>
          <cell r="LR27">
            <v>1481361</v>
          </cell>
          <cell r="LS27">
            <v>1509904</v>
          </cell>
          <cell r="LT27">
            <v>1483749</v>
          </cell>
          <cell r="LU27">
            <v>1464109</v>
          </cell>
          <cell r="LV27">
            <v>1444313</v>
          </cell>
          <cell r="LW27">
            <v>1447013</v>
          </cell>
          <cell r="LX27">
            <v>1440280</v>
          </cell>
          <cell r="LY27">
            <v>1428193</v>
          </cell>
          <cell r="LZ27">
            <v>1432240</v>
          </cell>
          <cell r="MA27">
            <v>1427904</v>
          </cell>
          <cell r="MB27">
            <v>35948</v>
          </cell>
          <cell r="MC27">
            <v>32485</v>
          </cell>
          <cell r="MD27">
            <v>33291</v>
          </cell>
          <cell r="ME27">
            <v>34757</v>
          </cell>
          <cell r="MF27">
            <v>31341</v>
          </cell>
          <cell r="MG27">
            <v>32491</v>
          </cell>
          <cell r="MH27">
            <v>30918</v>
          </cell>
          <cell r="MI27">
            <v>30204</v>
          </cell>
          <cell r="MJ27">
            <v>31664</v>
          </cell>
          <cell r="MK27">
            <v>33312</v>
          </cell>
          <cell r="ML27">
            <v>34208</v>
          </cell>
          <cell r="MM27">
            <v>33703</v>
          </cell>
          <cell r="MN27">
            <v>1544364</v>
          </cell>
          <cell r="MO27">
            <v>1534934</v>
          </cell>
          <cell r="MP27">
            <v>1514652</v>
          </cell>
          <cell r="MQ27">
            <v>1544661</v>
          </cell>
          <cell r="MR27">
            <v>1515090</v>
          </cell>
          <cell r="MS27">
            <v>1496600</v>
          </cell>
          <cell r="MT27">
            <v>1475231</v>
          </cell>
          <cell r="MU27">
            <v>1477217</v>
          </cell>
          <cell r="MV27">
            <v>1471944</v>
          </cell>
          <cell r="MW27">
            <v>1461505</v>
          </cell>
          <cell r="MX27">
            <v>1466448</v>
          </cell>
          <cell r="MY27">
            <v>1461607</v>
          </cell>
        </row>
        <row r="28">
          <cell r="C28" t="str">
            <v>Mariposa</v>
          </cell>
          <cell r="D28">
            <v>152</v>
          </cell>
          <cell r="E28">
            <v>155</v>
          </cell>
          <cell r="F28">
            <v>148</v>
          </cell>
          <cell r="G28">
            <v>140</v>
          </cell>
          <cell r="H28">
            <v>135</v>
          </cell>
          <cell r="I28">
            <v>130</v>
          </cell>
          <cell r="J28">
            <v>126</v>
          </cell>
          <cell r="K28">
            <v>126</v>
          </cell>
          <cell r="L28">
            <v>121</v>
          </cell>
          <cell r="M28">
            <v>117</v>
          </cell>
          <cell r="N28">
            <v>116</v>
          </cell>
          <cell r="O28">
            <v>114</v>
          </cell>
          <cell r="P28">
            <v>0</v>
          </cell>
          <cell r="Q28">
            <v>0</v>
          </cell>
          <cell r="R28">
            <v>0</v>
          </cell>
          <cell r="S28">
            <v>0</v>
          </cell>
          <cell r="T28">
            <v>0</v>
          </cell>
          <cell r="U28">
            <v>0</v>
          </cell>
          <cell r="V28">
            <v>0</v>
          </cell>
          <cell r="W28">
            <v>1</v>
          </cell>
          <cell r="X28">
            <v>1</v>
          </cell>
          <cell r="Y28">
            <v>1</v>
          </cell>
          <cell r="Z28">
            <v>1</v>
          </cell>
          <cell r="AA28">
            <v>1</v>
          </cell>
          <cell r="AB28">
            <v>0</v>
          </cell>
          <cell r="AC28">
            <v>0</v>
          </cell>
          <cell r="AD28">
            <v>0</v>
          </cell>
          <cell r="AE28">
            <v>0</v>
          </cell>
          <cell r="AF28">
            <v>0</v>
          </cell>
          <cell r="AG28">
            <v>0</v>
          </cell>
          <cell r="AH28">
            <v>0</v>
          </cell>
          <cell r="AI28">
            <v>0</v>
          </cell>
          <cell r="AJ28">
            <v>0</v>
          </cell>
          <cell r="AK28">
            <v>0</v>
          </cell>
          <cell r="AL28">
            <v>0</v>
          </cell>
          <cell r="AM28">
            <v>0</v>
          </cell>
          <cell r="AN28">
            <v>967</v>
          </cell>
          <cell r="AO28">
            <v>970</v>
          </cell>
          <cell r="AP28">
            <v>961</v>
          </cell>
          <cell r="AQ28">
            <v>963</v>
          </cell>
          <cell r="AR28">
            <v>967</v>
          </cell>
          <cell r="AS28">
            <v>983</v>
          </cell>
          <cell r="AT28">
            <v>1000</v>
          </cell>
          <cell r="AU28">
            <v>993</v>
          </cell>
          <cell r="AV28">
            <v>1010</v>
          </cell>
          <cell r="AW28">
            <v>1019</v>
          </cell>
          <cell r="AX28">
            <v>1005</v>
          </cell>
          <cell r="AY28">
            <v>992</v>
          </cell>
          <cell r="AZ28">
            <v>3</v>
          </cell>
          <cell r="BA28">
            <v>2</v>
          </cell>
          <cell r="BB28">
            <v>0</v>
          </cell>
          <cell r="BC28">
            <v>0</v>
          </cell>
          <cell r="BD28">
            <v>0</v>
          </cell>
          <cell r="BE28">
            <v>0</v>
          </cell>
          <cell r="BF28">
            <v>1</v>
          </cell>
          <cell r="BG28">
            <v>1</v>
          </cell>
          <cell r="BH28">
            <v>2</v>
          </cell>
          <cell r="BI28">
            <v>2</v>
          </cell>
          <cell r="BJ28">
            <v>2</v>
          </cell>
          <cell r="BK28">
            <v>2</v>
          </cell>
          <cell r="BL28">
            <v>0</v>
          </cell>
          <cell r="BM28">
            <v>0</v>
          </cell>
          <cell r="BN28">
            <v>0</v>
          </cell>
          <cell r="BO28">
            <v>0</v>
          </cell>
          <cell r="BP28">
            <v>0</v>
          </cell>
          <cell r="BQ28">
            <v>0</v>
          </cell>
          <cell r="BR28">
            <v>0</v>
          </cell>
          <cell r="BS28">
            <v>2</v>
          </cell>
          <cell r="BT28">
            <v>1</v>
          </cell>
          <cell r="BU28">
            <v>2</v>
          </cell>
          <cell r="BV28">
            <v>2</v>
          </cell>
          <cell r="BW28">
            <v>2</v>
          </cell>
          <cell r="BX28">
            <v>1119</v>
          </cell>
          <cell r="BY28">
            <v>1125</v>
          </cell>
          <cell r="BZ28">
            <v>1109</v>
          </cell>
          <cell r="CA28">
            <v>1103</v>
          </cell>
          <cell r="CB28">
            <v>1102</v>
          </cell>
          <cell r="CC28">
            <v>1113</v>
          </cell>
          <cell r="CD28">
            <v>1126</v>
          </cell>
          <cell r="CE28">
            <v>1119</v>
          </cell>
          <cell r="CF28">
            <v>1131</v>
          </cell>
          <cell r="CG28">
            <v>1136</v>
          </cell>
          <cell r="CH28">
            <v>1121</v>
          </cell>
          <cell r="CI28">
            <v>1106</v>
          </cell>
          <cell r="CJ28">
            <v>3</v>
          </cell>
          <cell r="CK28">
            <v>2</v>
          </cell>
          <cell r="CL28">
            <v>0</v>
          </cell>
          <cell r="CM28">
            <v>0</v>
          </cell>
          <cell r="CN28">
            <v>0</v>
          </cell>
          <cell r="CO28">
            <v>0</v>
          </cell>
          <cell r="CP28">
            <v>1</v>
          </cell>
          <cell r="CQ28">
            <v>2</v>
          </cell>
          <cell r="CR28">
            <v>3</v>
          </cell>
          <cell r="CS28">
            <v>3</v>
          </cell>
          <cell r="CT28">
            <v>3</v>
          </cell>
          <cell r="CU28">
            <v>3</v>
          </cell>
          <cell r="CV28">
            <v>0</v>
          </cell>
          <cell r="CW28">
            <v>0</v>
          </cell>
          <cell r="CX28">
            <v>0</v>
          </cell>
          <cell r="CY28">
            <v>0</v>
          </cell>
          <cell r="CZ28">
            <v>0</v>
          </cell>
          <cell r="DA28">
            <v>0</v>
          </cell>
          <cell r="DB28">
            <v>0</v>
          </cell>
          <cell r="DC28">
            <v>2</v>
          </cell>
          <cell r="DD28">
            <v>1</v>
          </cell>
          <cell r="DE28">
            <v>2</v>
          </cell>
          <cell r="DF28">
            <v>2</v>
          </cell>
          <cell r="DG28">
            <v>2</v>
          </cell>
          <cell r="DH28">
            <v>422</v>
          </cell>
          <cell r="DI28">
            <v>441</v>
          </cell>
          <cell r="DJ28">
            <v>429</v>
          </cell>
          <cell r="DK28">
            <v>410</v>
          </cell>
          <cell r="DL28">
            <v>393</v>
          </cell>
          <cell r="DM28">
            <v>370</v>
          </cell>
          <cell r="DN28">
            <v>356</v>
          </cell>
          <cell r="DO28">
            <v>361</v>
          </cell>
          <cell r="DP28">
            <v>352</v>
          </cell>
          <cell r="DQ28">
            <v>348</v>
          </cell>
          <cell r="DR28">
            <v>335</v>
          </cell>
          <cell r="DS28">
            <v>322</v>
          </cell>
          <cell r="DT28">
            <v>1720</v>
          </cell>
          <cell r="DU28">
            <v>1705</v>
          </cell>
          <cell r="DV28">
            <v>1665</v>
          </cell>
          <cell r="DW28">
            <v>1665</v>
          </cell>
          <cell r="DX28">
            <v>1671</v>
          </cell>
          <cell r="DY28">
            <v>1719</v>
          </cell>
          <cell r="DZ28">
            <v>1739</v>
          </cell>
          <cell r="EA28">
            <v>1731</v>
          </cell>
          <cell r="EB28">
            <v>1746</v>
          </cell>
          <cell r="EC28">
            <v>1743</v>
          </cell>
          <cell r="ED28">
            <v>1730</v>
          </cell>
          <cell r="EE28">
            <v>1704</v>
          </cell>
          <cell r="EF28">
            <v>2142</v>
          </cell>
          <cell r="EG28">
            <v>2146</v>
          </cell>
          <cell r="EH28">
            <v>2094</v>
          </cell>
          <cell r="EI28">
            <v>2075</v>
          </cell>
          <cell r="EJ28">
            <v>2064</v>
          </cell>
          <cell r="EK28">
            <v>2089</v>
          </cell>
          <cell r="EL28">
            <v>2095</v>
          </cell>
          <cell r="EM28">
            <v>2092</v>
          </cell>
          <cell r="EN28">
            <v>2098</v>
          </cell>
          <cell r="EO28">
            <v>2091</v>
          </cell>
          <cell r="EP28">
            <v>2065</v>
          </cell>
          <cell r="EQ28">
            <v>2026</v>
          </cell>
          <cell r="ER28">
            <v>0</v>
          </cell>
          <cell r="ES28">
            <v>0</v>
          </cell>
          <cell r="ET28">
            <v>0</v>
          </cell>
          <cell r="EU28">
            <v>0</v>
          </cell>
          <cell r="EV28">
            <v>0</v>
          </cell>
          <cell r="EW28">
            <v>0</v>
          </cell>
          <cell r="EX28">
            <v>0</v>
          </cell>
          <cell r="EY28">
            <v>1</v>
          </cell>
          <cell r="EZ28">
            <v>1</v>
          </cell>
          <cell r="FA28">
            <v>1</v>
          </cell>
          <cell r="FB28">
            <v>1</v>
          </cell>
          <cell r="FC28">
            <v>1</v>
          </cell>
          <cell r="FD28">
            <v>0</v>
          </cell>
          <cell r="FE28">
            <v>0</v>
          </cell>
          <cell r="FF28">
            <v>0</v>
          </cell>
          <cell r="FG28">
            <v>0</v>
          </cell>
          <cell r="FH28">
            <v>0</v>
          </cell>
          <cell r="FI28">
            <v>0</v>
          </cell>
          <cell r="FJ28">
            <v>0</v>
          </cell>
          <cell r="FK28">
            <v>1</v>
          </cell>
          <cell r="FL28">
            <v>1</v>
          </cell>
          <cell r="FM28">
            <v>1</v>
          </cell>
          <cell r="FN28">
            <v>1</v>
          </cell>
          <cell r="FO28">
            <v>1</v>
          </cell>
          <cell r="FP28">
            <v>7</v>
          </cell>
          <cell r="FQ28">
            <v>5</v>
          </cell>
          <cell r="FR28">
            <v>0</v>
          </cell>
          <cell r="FS28">
            <v>0</v>
          </cell>
          <cell r="FT28">
            <v>0</v>
          </cell>
          <cell r="FU28">
            <v>0</v>
          </cell>
          <cell r="FV28">
            <v>2</v>
          </cell>
          <cell r="FW28">
            <v>2</v>
          </cell>
          <cell r="FX28">
            <v>4</v>
          </cell>
          <cell r="FY28">
            <v>4</v>
          </cell>
          <cell r="FZ28">
            <v>4</v>
          </cell>
          <cell r="GA28">
            <v>3</v>
          </cell>
          <cell r="GB28">
            <v>3</v>
          </cell>
          <cell r="GC28">
            <v>2</v>
          </cell>
          <cell r="GD28">
            <v>0</v>
          </cell>
          <cell r="GE28">
            <v>0</v>
          </cell>
          <cell r="GF28">
            <v>0</v>
          </cell>
          <cell r="GG28">
            <v>0</v>
          </cell>
          <cell r="GH28">
            <v>1</v>
          </cell>
          <cell r="GI28">
            <v>1</v>
          </cell>
          <cell r="GJ28">
            <v>2</v>
          </cell>
          <cell r="GK28">
            <v>2</v>
          </cell>
          <cell r="GL28">
            <v>2</v>
          </cell>
          <cell r="GM28">
            <v>2</v>
          </cell>
          <cell r="GN28">
            <v>7</v>
          </cell>
          <cell r="GO28">
            <v>5</v>
          </cell>
          <cell r="GP28">
            <v>0</v>
          </cell>
          <cell r="GQ28">
            <v>0</v>
          </cell>
          <cell r="GR28">
            <v>0</v>
          </cell>
          <cell r="GS28">
            <v>0</v>
          </cell>
          <cell r="GT28">
            <v>2</v>
          </cell>
          <cell r="GU28">
            <v>3</v>
          </cell>
          <cell r="GV28">
            <v>5</v>
          </cell>
          <cell r="GW28">
            <v>5</v>
          </cell>
          <cell r="GX28">
            <v>5</v>
          </cell>
          <cell r="GY28">
            <v>4</v>
          </cell>
          <cell r="GZ28">
            <v>3</v>
          </cell>
          <cell r="HA28">
            <v>2</v>
          </cell>
          <cell r="HB28">
            <v>0</v>
          </cell>
          <cell r="HC28">
            <v>0</v>
          </cell>
          <cell r="HD28">
            <v>0</v>
          </cell>
          <cell r="HE28">
            <v>0</v>
          </cell>
          <cell r="HF28">
            <v>1</v>
          </cell>
          <cell r="HG28">
            <v>2</v>
          </cell>
          <cell r="HH28">
            <v>3</v>
          </cell>
          <cell r="HI28">
            <v>3</v>
          </cell>
          <cell r="HJ28">
            <v>3</v>
          </cell>
          <cell r="HK28">
            <v>3</v>
          </cell>
          <cell r="HL28">
            <v>0</v>
          </cell>
          <cell r="HM28">
            <v>0</v>
          </cell>
          <cell r="HN28">
            <v>0</v>
          </cell>
          <cell r="HO28">
            <v>0</v>
          </cell>
          <cell r="HP28">
            <v>0</v>
          </cell>
          <cell r="HQ28">
            <v>0</v>
          </cell>
          <cell r="HR28">
            <v>0</v>
          </cell>
          <cell r="HS28">
            <v>0</v>
          </cell>
          <cell r="HT28">
            <v>0</v>
          </cell>
          <cell r="HU28">
            <v>0</v>
          </cell>
          <cell r="HV28">
            <v>0</v>
          </cell>
          <cell r="HW28">
            <v>0</v>
          </cell>
          <cell r="HX28">
            <v>0</v>
          </cell>
          <cell r="HY28">
            <v>0</v>
          </cell>
          <cell r="HZ28">
            <v>0</v>
          </cell>
          <cell r="IA28">
            <v>0</v>
          </cell>
          <cell r="IB28">
            <v>0</v>
          </cell>
          <cell r="IC28">
            <v>0</v>
          </cell>
          <cell r="ID28">
            <v>0</v>
          </cell>
          <cell r="IE28">
            <v>2</v>
          </cell>
          <cell r="IF28">
            <v>1</v>
          </cell>
          <cell r="IG28">
            <v>2</v>
          </cell>
          <cell r="IH28">
            <v>2</v>
          </cell>
          <cell r="II28">
            <v>2</v>
          </cell>
          <cell r="IJ28">
            <v>0</v>
          </cell>
          <cell r="IK28">
            <v>0</v>
          </cell>
          <cell r="IL28">
            <v>0</v>
          </cell>
          <cell r="IM28">
            <v>0</v>
          </cell>
          <cell r="IN28">
            <v>0</v>
          </cell>
          <cell r="IO28">
            <v>0</v>
          </cell>
          <cell r="IP28">
            <v>0</v>
          </cell>
          <cell r="IQ28">
            <v>2</v>
          </cell>
          <cell r="IR28">
            <v>1</v>
          </cell>
          <cell r="IS28">
            <v>2</v>
          </cell>
          <cell r="IT28">
            <v>2</v>
          </cell>
          <cell r="IU28">
            <v>2</v>
          </cell>
          <cell r="IV28">
            <v>0</v>
          </cell>
          <cell r="IW28">
            <v>0</v>
          </cell>
          <cell r="IX28">
            <v>0</v>
          </cell>
          <cell r="IY28">
            <v>0</v>
          </cell>
          <cell r="IZ28">
            <v>0</v>
          </cell>
          <cell r="JA28">
            <v>0</v>
          </cell>
          <cell r="JB28">
            <v>0</v>
          </cell>
          <cell r="JC28">
            <v>0</v>
          </cell>
          <cell r="JD28">
            <v>0</v>
          </cell>
          <cell r="JE28">
            <v>0</v>
          </cell>
          <cell r="JF28">
            <v>0</v>
          </cell>
          <cell r="JG28">
            <v>0</v>
          </cell>
          <cell r="JH28">
            <v>0</v>
          </cell>
          <cell r="JI28">
            <v>0</v>
          </cell>
          <cell r="JJ28">
            <v>0</v>
          </cell>
          <cell r="JK28">
            <v>0</v>
          </cell>
          <cell r="JL28">
            <v>0</v>
          </cell>
          <cell r="JM28">
            <v>0</v>
          </cell>
          <cell r="JN28">
            <v>0</v>
          </cell>
          <cell r="JO28">
            <v>0</v>
          </cell>
          <cell r="JP28">
            <v>0</v>
          </cell>
          <cell r="JQ28">
            <v>0</v>
          </cell>
          <cell r="JR28">
            <v>0</v>
          </cell>
          <cell r="JS28">
            <v>0</v>
          </cell>
          <cell r="JT28">
            <v>0</v>
          </cell>
          <cell r="JU28">
            <v>0</v>
          </cell>
          <cell r="JV28">
            <v>0</v>
          </cell>
          <cell r="JW28">
            <v>0</v>
          </cell>
          <cell r="JX28">
            <v>0</v>
          </cell>
          <cell r="JY28">
            <v>0</v>
          </cell>
          <cell r="JZ28">
            <v>0</v>
          </cell>
          <cell r="KA28">
            <v>0</v>
          </cell>
          <cell r="KB28">
            <v>0</v>
          </cell>
          <cell r="KC28">
            <v>0</v>
          </cell>
          <cell r="KD28">
            <v>0</v>
          </cell>
          <cell r="KE28">
            <v>0</v>
          </cell>
          <cell r="KF28">
            <v>1183</v>
          </cell>
          <cell r="KG28">
            <v>1168</v>
          </cell>
          <cell r="KH28">
            <v>1182</v>
          </cell>
          <cell r="KI28">
            <v>1464</v>
          </cell>
          <cell r="KJ28">
            <v>1158</v>
          </cell>
          <cell r="KK28">
            <v>1173</v>
          </cell>
          <cell r="KL28">
            <v>1187</v>
          </cell>
          <cell r="KM28">
            <v>1194</v>
          </cell>
          <cell r="KN28">
            <v>1199</v>
          </cell>
          <cell r="KO28">
            <v>1205</v>
          </cell>
          <cell r="KP28">
            <v>1172</v>
          </cell>
          <cell r="KQ28">
            <v>1160</v>
          </cell>
          <cell r="KR28">
            <v>1183</v>
          </cell>
          <cell r="KS28">
            <v>1168</v>
          </cell>
          <cell r="KT28">
            <v>1182</v>
          </cell>
          <cell r="KU28">
            <v>1464</v>
          </cell>
          <cell r="KV28">
            <v>1158</v>
          </cell>
          <cell r="KW28">
            <v>1173</v>
          </cell>
          <cell r="KX28">
            <v>1187</v>
          </cell>
          <cell r="KY28">
            <v>1194</v>
          </cell>
          <cell r="KZ28">
            <v>1199</v>
          </cell>
          <cell r="LA28">
            <v>1205</v>
          </cell>
          <cell r="LB28">
            <v>1172</v>
          </cell>
          <cell r="LC28">
            <v>1160</v>
          </cell>
          <cell r="LD28">
            <v>0</v>
          </cell>
          <cell r="LE28">
            <v>0</v>
          </cell>
          <cell r="LF28">
            <v>0</v>
          </cell>
          <cell r="LG28">
            <v>0</v>
          </cell>
          <cell r="LH28">
            <v>0</v>
          </cell>
          <cell r="LI28">
            <v>0</v>
          </cell>
          <cell r="LJ28">
            <v>0</v>
          </cell>
          <cell r="LK28">
            <v>0</v>
          </cell>
          <cell r="LL28">
            <v>0</v>
          </cell>
          <cell r="LM28">
            <v>0</v>
          </cell>
          <cell r="LN28">
            <v>0</v>
          </cell>
          <cell r="LO28">
            <v>0</v>
          </cell>
          <cell r="LP28">
            <v>292345</v>
          </cell>
          <cell r="LQ28">
            <v>289013</v>
          </cell>
          <cell r="LR28">
            <v>283313</v>
          </cell>
          <cell r="LS28">
            <v>277437</v>
          </cell>
          <cell r="LT28">
            <v>274413</v>
          </cell>
          <cell r="LU28">
            <v>277465</v>
          </cell>
          <cell r="LV28">
            <v>280099</v>
          </cell>
          <cell r="LW28">
            <v>281979</v>
          </cell>
          <cell r="LX28">
            <v>284632</v>
          </cell>
          <cell r="LY28">
            <v>285464</v>
          </cell>
          <cell r="LZ28">
            <v>279162</v>
          </cell>
          <cell r="MA28">
            <v>273635</v>
          </cell>
          <cell r="MB28">
            <v>159</v>
          </cell>
          <cell r="MC28">
            <v>159</v>
          </cell>
          <cell r="MD28">
            <v>0</v>
          </cell>
          <cell r="ME28">
            <v>0</v>
          </cell>
          <cell r="MF28">
            <v>0</v>
          </cell>
          <cell r="MG28">
            <v>0</v>
          </cell>
          <cell r="MH28">
            <v>75</v>
          </cell>
          <cell r="MI28">
            <v>525</v>
          </cell>
          <cell r="MJ28">
            <v>408</v>
          </cell>
          <cell r="MK28">
            <v>796</v>
          </cell>
          <cell r="ML28">
            <v>1462</v>
          </cell>
          <cell r="MM28">
            <v>794</v>
          </cell>
          <cell r="MN28">
            <v>292504</v>
          </cell>
          <cell r="MO28">
            <v>289172</v>
          </cell>
          <cell r="MP28">
            <v>283313</v>
          </cell>
          <cell r="MQ28">
            <v>277437</v>
          </cell>
          <cell r="MR28">
            <v>274413</v>
          </cell>
          <cell r="MS28">
            <v>277465</v>
          </cell>
          <cell r="MT28">
            <v>280174</v>
          </cell>
          <cell r="MU28">
            <v>282504</v>
          </cell>
          <cell r="MV28">
            <v>285040</v>
          </cell>
          <cell r="MW28">
            <v>286260</v>
          </cell>
          <cell r="MX28">
            <v>280624</v>
          </cell>
          <cell r="MY28">
            <v>274429</v>
          </cell>
        </row>
        <row r="29">
          <cell r="C29" t="str">
            <v>Mendocino</v>
          </cell>
          <cell r="D29">
            <v>759</v>
          </cell>
          <cell r="E29">
            <v>759</v>
          </cell>
          <cell r="F29">
            <v>769</v>
          </cell>
          <cell r="G29">
            <v>743</v>
          </cell>
          <cell r="H29">
            <v>716</v>
          </cell>
          <cell r="I29">
            <v>707</v>
          </cell>
          <cell r="J29">
            <v>683</v>
          </cell>
          <cell r="K29">
            <v>656</v>
          </cell>
          <cell r="L29">
            <v>647</v>
          </cell>
          <cell r="M29">
            <v>634</v>
          </cell>
          <cell r="N29">
            <v>618</v>
          </cell>
          <cell r="O29">
            <v>611</v>
          </cell>
          <cell r="P29">
            <v>4</v>
          </cell>
          <cell r="Q29">
            <v>3</v>
          </cell>
          <cell r="R29">
            <v>2</v>
          </cell>
          <cell r="S29">
            <v>1</v>
          </cell>
          <cell r="T29">
            <v>2</v>
          </cell>
          <cell r="U29">
            <v>1</v>
          </cell>
          <cell r="V29">
            <v>2</v>
          </cell>
          <cell r="W29">
            <v>2</v>
          </cell>
          <cell r="X29">
            <v>2</v>
          </cell>
          <cell r="Y29">
            <v>2</v>
          </cell>
          <cell r="Z29">
            <v>4</v>
          </cell>
          <cell r="AA29">
            <v>3</v>
          </cell>
          <cell r="AB29">
            <v>1</v>
          </cell>
          <cell r="AC29">
            <v>1</v>
          </cell>
          <cell r="AD29">
            <v>1</v>
          </cell>
          <cell r="AE29">
            <v>1</v>
          </cell>
          <cell r="AF29">
            <v>1</v>
          </cell>
          <cell r="AG29">
            <v>1</v>
          </cell>
          <cell r="AH29">
            <v>1</v>
          </cell>
          <cell r="AI29">
            <v>1</v>
          </cell>
          <cell r="AJ29">
            <v>1</v>
          </cell>
          <cell r="AK29">
            <v>1</v>
          </cell>
          <cell r="AL29">
            <v>1</v>
          </cell>
          <cell r="AM29">
            <v>1</v>
          </cell>
          <cell r="AN29">
            <v>6267</v>
          </cell>
          <cell r="AO29">
            <v>6281</v>
          </cell>
          <cell r="AP29">
            <v>6303</v>
          </cell>
          <cell r="AQ29">
            <v>6337</v>
          </cell>
          <cell r="AR29">
            <v>6313</v>
          </cell>
          <cell r="AS29">
            <v>6293</v>
          </cell>
          <cell r="AT29">
            <v>6217</v>
          </cell>
          <cell r="AU29">
            <v>6166</v>
          </cell>
          <cell r="AV29">
            <v>6133</v>
          </cell>
          <cell r="AW29">
            <v>6129</v>
          </cell>
          <cell r="AX29">
            <v>6098</v>
          </cell>
          <cell r="AY29">
            <v>6128</v>
          </cell>
          <cell r="AZ29">
            <v>31</v>
          </cell>
          <cell r="BA29">
            <v>34</v>
          </cell>
          <cell r="BB29">
            <v>37</v>
          </cell>
          <cell r="BC29">
            <v>33</v>
          </cell>
          <cell r="BD29">
            <v>34</v>
          </cell>
          <cell r="BE29">
            <v>32</v>
          </cell>
          <cell r="BF29">
            <v>35</v>
          </cell>
          <cell r="BG29">
            <v>36</v>
          </cell>
          <cell r="BH29">
            <v>37</v>
          </cell>
          <cell r="BI29">
            <v>38</v>
          </cell>
          <cell r="BJ29">
            <v>39</v>
          </cell>
          <cell r="BK29">
            <v>41</v>
          </cell>
          <cell r="BL29">
            <v>15</v>
          </cell>
          <cell r="BM29">
            <v>14</v>
          </cell>
          <cell r="BN29">
            <v>13</v>
          </cell>
          <cell r="BO29">
            <v>12</v>
          </cell>
          <cell r="BP29">
            <v>10</v>
          </cell>
          <cell r="BQ29">
            <v>10</v>
          </cell>
          <cell r="BR29">
            <v>11</v>
          </cell>
          <cell r="BS29">
            <v>13</v>
          </cell>
          <cell r="BT29">
            <v>13</v>
          </cell>
          <cell r="BU29">
            <v>12</v>
          </cell>
          <cell r="BV29">
            <v>11</v>
          </cell>
          <cell r="BW29">
            <v>11</v>
          </cell>
          <cell r="BX29">
            <v>7026</v>
          </cell>
          <cell r="BY29">
            <v>7040</v>
          </cell>
          <cell r="BZ29">
            <v>7072</v>
          </cell>
          <cell r="CA29">
            <v>7080</v>
          </cell>
          <cell r="CB29">
            <v>7029</v>
          </cell>
          <cell r="CC29">
            <v>7000</v>
          </cell>
          <cell r="CD29">
            <v>6900</v>
          </cell>
          <cell r="CE29">
            <v>6822</v>
          </cell>
          <cell r="CF29">
            <v>6780</v>
          </cell>
          <cell r="CG29">
            <v>6763</v>
          </cell>
          <cell r="CH29">
            <v>6716</v>
          </cell>
          <cell r="CI29">
            <v>6739</v>
          </cell>
          <cell r="CJ29">
            <v>35</v>
          </cell>
          <cell r="CK29">
            <v>37</v>
          </cell>
          <cell r="CL29">
            <v>39</v>
          </cell>
          <cell r="CM29">
            <v>34</v>
          </cell>
          <cell r="CN29">
            <v>36</v>
          </cell>
          <cell r="CO29">
            <v>33</v>
          </cell>
          <cell r="CP29">
            <v>37</v>
          </cell>
          <cell r="CQ29">
            <v>38</v>
          </cell>
          <cell r="CR29">
            <v>39</v>
          </cell>
          <cell r="CS29">
            <v>40</v>
          </cell>
          <cell r="CT29">
            <v>43</v>
          </cell>
          <cell r="CU29">
            <v>44</v>
          </cell>
          <cell r="CV29">
            <v>16</v>
          </cell>
          <cell r="CW29">
            <v>15</v>
          </cell>
          <cell r="CX29">
            <v>14</v>
          </cell>
          <cell r="CY29">
            <v>13</v>
          </cell>
          <cell r="CZ29">
            <v>11</v>
          </cell>
          <cell r="DA29">
            <v>11</v>
          </cell>
          <cell r="DB29">
            <v>12</v>
          </cell>
          <cell r="DC29">
            <v>14</v>
          </cell>
          <cell r="DD29">
            <v>14</v>
          </cell>
          <cell r="DE29">
            <v>13</v>
          </cell>
          <cell r="DF29">
            <v>12</v>
          </cell>
          <cell r="DG29">
            <v>12</v>
          </cell>
          <cell r="DH29">
            <v>1901</v>
          </cell>
          <cell r="DI29">
            <v>1918</v>
          </cell>
          <cell r="DJ29">
            <v>1971</v>
          </cell>
          <cell r="DK29">
            <v>1888</v>
          </cell>
          <cell r="DL29">
            <v>1824</v>
          </cell>
          <cell r="DM29">
            <v>1815</v>
          </cell>
          <cell r="DN29">
            <v>1762</v>
          </cell>
          <cell r="DO29">
            <v>1680</v>
          </cell>
          <cell r="DP29">
            <v>1667</v>
          </cell>
          <cell r="DQ29">
            <v>1624</v>
          </cell>
          <cell r="DR29">
            <v>1561</v>
          </cell>
          <cell r="DS29">
            <v>1567</v>
          </cell>
          <cell r="DT29">
            <v>11141</v>
          </cell>
          <cell r="DU29">
            <v>11173</v>
          </cell>
          <cell r="DV29">
            <v>11249</v>
          </cell>
          <cell r="DW29">
            <v>11363</v>
          </cell>
          <cell r="DX29">
            <v>11347</v>
          </cell>
          <cell r="DY29">
            <v>11291</v>
          </cell>
          <cell r="DZ29">
            <v>11178</v>
          </cell>
          <cell r="EA29">
            <v>11136</v>
          </cell>
          <cell r="EB29">
            <v>10962</v>
          </cell>
          <cell r="EC29">
            <v>10926</v>
          </cell>
          <cell r="ED29">
            <v>10884</v>
          </cell>
          <cell r="EE29">
            <v>10930</v>
          </cell>
          <cell r="EF29">
            <v>13042</v>
          </cell>
          <cell r="EG29">
            <v>13091</v>
          </cell>
          <cell r="EH29">
            <v>13220</v>
          </cell>
          <cell r="EI29">
            <v>13251</v>
          </cell>
          <cell r="EJ29">
            <v>13171</v>
          </cell>
          <cell r="EK29">
            <v>13106</v>
          </cell>
          <cell r="EL29">
            <v>12940</v>
          </cell>
          <cell r="EM29">
            <v>12816</v>
          </cell>
          <cell r="EN29">
            <v>12629</v>
          </cell>
          <cell r="EO29">
            <v>12550</v>
          </cell>
          <cell r="EP29">
            <v>12445</v>
          </cell>
          <cell r="EQ29">
            <v>12497</v>
          </cell>
          <cell r="ER29">
            <v>14</v>
          </cell>
          <cell r="ES29">
            <v>12</v>
          </cell>
          <cell r="ET29">
            <v>7</v>
          </cell>
          <cell r="EU29">
            <v>2</v>
          </cell>
          <cell r="EV29">
            <v>4</v>
          </cell>
          <cell r="EW29">
            <v>2</v>
          </cell>
          <cell r="EX29">
            <v>7</v>
          </cell>
          <cell r="EY29">
            <v>7</v>
          </cell>
          <cell r="EZ29">
            <v>7</v>
          </cell>
          <cell r="FA29">
            <v>7</v>
          </cell>
          <cell r="FB29">
            <v>14</v>
          </cell>
          <cell r="FC29">
            <v>10</v>
          </cell>
          <cell r="FD29">
            <v>4</v>
          </cell>
          <cell r="FE29">
            <v>3</v>
          </cell>
          <cell r="FF29">
            <v>2</v>
          </cell>
          <cell r="FG29">
            <v>1</v>
          </cell>
          <cell r="FH29">
            <v>2</v>
          </cell>
          <cell r="FI29">
            <v>1</v>
          </cell>
          <cell r="FJ29">
            <v>2</v>
          </cell>
          <cell r="FK29">
            <v>2</v>
          </cell>
          <cell r="FL29">
            <v>2</v>
          </cell>
          <cell r="FM29">
            <v>2</v>
          </cell>
          <cell r="FN29">
            <v>4</v>
          </cell>
          <cell r="FO29">
            <v>3</v>
          </cell>
          <cell r="FP29">
            <v>88</v>
          </cell>
          <cell r="FQ29">
            <v>91</v>
          </cell>
          <cell r="FR29">
            <v>101</v>
          </cell>
          <cell r="FS29">
            <v>86</v>
          </cell>
          <cell r="FT29">
            <v>92</v>
          </cell>
          <cell r="FU29">
            <v>88</v>
          </cell>
          <cell r="FV29">
            <v>96</v>
          </cell>
          <cell r="FW29">
            <v>93</v>
          </cell>
          <cell r="FX29">
            <v>101</v>
          </cell>
          <cell r="FY29">
            <v>105</v>
          </cell>
          <cell r="FZ29">
            <v>107</v>
          </cell>
          <cell r="GA29">
            <v>112</v>
          </cell>
          <cell r="GB29">
            <v>36</v>
          </cell>
          <cell r="GC29">
            <v>40</v>
          </cell>
          <cell r="GD29">
            <v>43</v>
          </cell>
          <cell r="GE29">
            <v>39</v>
          </cell>
          <cell r="GF29">
            <v>40</v>
          </cell>
          <cell r="GG29">
            <v>38</v>
          </cell>
          <cell r="GH29">
            <v>39</v>
          </cell>
          <cell r="GI29">
            <v>40</v>
          </cell>
          <cell r="GJ29">
            <v>39</v>
          </cell>
          <cell r="GK29">
            <v>40</v>
          </cell>
          <cell r="GL29">
            <v>41</v>
          </cell>
          <cell r="GM29">
            <v>41</v>
          </cell>
          <cell r="GN29">
            <v>102</v>
          </cell>
          <cell r="GO29">
            <v>103</v>
          </cell>
          <cell r="GP29">
            <v>108</v>
          </cell>
          <cell r="GQ29">
            <v>88</v>
          </cell>
          <cell r="GR29">
            <v>96</v>
          </cell>
          <cell r="GS29">
            <v>90</v>
          </cell>
          <cell r="GT29">
            <v>103</v>
          </cell>
          <cell r="GU29">
            <v>100</v>
          </cell>
          <cell r="GV29">
            <v>108</v>
          </cell>
          <cell r="GW29">
            <v>112</v>
          </cell>
          <cell r="GX29">
            <v>121</v>
          </cell>
          <cell r="GY29">
            <v>122</v>
          </cell>
          <cell r="GZ29">
            <v>40</v>
          </cell>
          <cell r="HA29">
            <v>43</v>
          </cell>
          <cell r="HB29">
            <v>45</v>
          </cell>
          <cell r="HC29">
            <v>40</v>
          </cell>
          <cell r="HD29">
            <v>42</v>
          </cell>
          <cell r="HE29">
            <v>39</v>
          </cell>
          <cell r="HF29">
            <v>41</v>
          </cell>
          <cell r="HG29">
            <v>42</v>
          </cell>
          <cell r="HH29">
            <v>41</v>
          </cell>
          <cell r="HI29">
            <v>42</v>
          </cell>
          <cell r="HJ29">
            <v>45</v>
          </cell>
          <cell r="HK29">
            <v>44</v>
          </cell>
          <cell r="HL29">
            <v>1</v>
          </cell>
          <cell r="HM29">
            <v>1</v>
          </cell>
          <cell r="HN29">
            <v>1</v>
          </cell>
          <cell r="HO29">
            <v>1</v>
          </cell>
          <cell r="HP29">
            <v>1</v>
          </cell>
          <cell r="HQ29">
            <v>1</v>
          </cell>
          <cell r="HR29">
            <v>1</v>
          </cell>
          <cell r="HS29">
            <v>1</v>
          </cell>
          <cell r="HT29">
            <v>1</v>
          </cell>
          <cell r="HU29">
            <v>1</v>
          </cell>
          <cell r="HV29">
            <v>1</v>
          </cell>
          <cell r="HW29">
            <v>1</v>
          </cell>
          <cell r="HX29">
            <v>19</v>
          </cell>
          <cell r="HY29">
            <v>19</v>
          </cell>
          <cell r="HZ29">
            <v>17</v>
          </cell>
          <cell r="IA29">
            <v>15</v>
          </cell>
          <cell r="IB29">
            <v>13</v>
          </cell>
          <cell r="IC29">
            <v>13</v>
          </cell>
          <cell r="ID29">
            <v>14</v>
          </cell>
          <cell r="IE29">
            <v>16</v>
          </cell>
          <cell r="IF29">
            <v>16</v>
          </cell>
          <cell r="IG29">
            <v>15</v>
          </cell>
          <cell r="IH29">
            <v>14</v>
          </cell>
          <cell r="II29">
            <v>14</v>
          </cell>
          <cell r="IJ29">
            <v>20</v>
          </cell>
          <cell r="IK29">
            <v>20</v>
          </cell>
          <cell r="IL29">
            <v>18</v>
          </cell>
          <cell r="IM29">
            <v>16</v>
          </cell>
          <cell r="IN29">
            <v>14</v>
          </cell>
          <cell r="IO29">
            <v>14</v>
          </cell>
          <cell r="IP29">
            <v>15</v>
          </cell>
          <cell r="IQ29">
            <v>17</v>
          </cell>
          <cell r="IR29">
            <v>17</v>
          </cell>
          <cell r="IS29">
            <v>16</v>
          </cell>
          <cell r="IT29">
            <v>15</v>
          </cell>
          <cell r="IU29">
            <v>15</v>
          </cell>
          <cell r="IV29">
            <v>0</v>
          </cell>
          <cell r="IW29">
            <v>0</v>
          </cell>
          <cell r="IX29">
            <v>0</v>
          </cell>
          <cell r="IY29">
            <v>0</v>
          </cell>
          <cell r="IZ29">
            <v>0</v>
          </cell>
          <cell r="JA29">
            <v>0</v>
          </cell>
          <cell r="JB29">
            <v>0</v>
          </cell>
          <cell r="JC29">
            <v>0</v>
          </cell>
          <cell r="JD29">
            <v>0</v>
          </cell>
          <cell r="JE29">
            <v>0</v>
          </cell>
          <cell r="JF29">
            <v>0</v>
          </cell>
          <cell r="JG29">
            <v>0</v>
          </cell>
          <cell r="JH29">
            <v>0</v>
          </cell>
          <cell r="JI29">
            <v>0</v>
          </cell>
          <cell r="JJ29">
            <v>0</v>
          </cell>
          <cell r="JK29">
            <v>0</v>
          </cell>
          <cell r="JL29">
            <v>0</v>
          </cell>
          <cell r="JM29">
            <v>0</v>
          </cell>
          <cell r="JN29">
            <v>0</v>
          </cell>
          <cell r="JO29">
            <v>0</v>
          </cell>
          <cell r="JP29">
            <v>0</v>
          </cell>
          <cell r="JQ29">
            <v>0</v>
          </cell>
          <cell r="JR29">
            <v>0</v>
          </cell>
          <cell r="JS29">
            <v>0</v>
          </cell>
          <cell r="JT29">
            <v>0</v>
          </cell>
          <cell r="JU29">
            <v>0</v>
          </cell>
          <cell r="JV29">
            <v>0</v>
          </cell>
          <cell r="JW29">
            <v>0</v>
          </cell>
          <cell r="JX29">
            <v>0</v>
          </cell>
          <cell r="JY29">
            <v>0</v>
          </cell>
          <cell r="JZ29">
            <v>0</v>
          </cell>
          <cell r="KA29">
            <v>0</v>
          </cell>
          <cell r="KB29">
            <v>0</v>
          </cell>
          <cell r="KC29">
            <v>0</v>
          </cell>
          <cell r="KD29">
            <v>0</v>
          </cell>
          <cell r="KE29">
            <v>0</v>
          </cell>
          <cell r="KF29">
            <v>7676</v>
          </cell>
          <cell r="KG29">
            <v>7830</v>
          </cell>
          <cell r="KH29">
            <v>7905</v>
          </cell>
          <cell r="KI29">
            <v>9296</v>
          </cell>
          <cell r="KJ29">
            <v>7394</v>
          </cell>
          <cell r="KK29">
            <v>7519</v>
          </cell>
          <cell r="KL29">
            <v>7369</v>
          </cell>
          <cell r="KM29">
            <v>7277</v>
          </cell>
          <cell r="KN29">
            <v>7210</v>
          </cell>
          <cell r="KO29">
            <v>7208</v>
          </cell>
          <cell r="KP29">
            <v>7062</v>
          </cell>
          <cell r="KQ29">
            <v>7136</v>
          </cell>
          <cell r="KR29">
            <v>7676</v>
          </cell>
          <cell r="KS29">
            <v>7830</v>
          </cell>
          <cell r="KT29">
            <v>7905</v>
          </cell>
          <cell r="KU29">
            <v>9296</v>
          </cell>
          <cell r="KV29">
            <v>7394</v>
          </cell>
          <cell r="KW29">
            <v>7519</v>
          </cell>
          <cell r="KX29">
            <v>7369</v>
          </cell>
          <cell r="KY29">
            <v>7277</v>
          </cell>
          <cell r="KZ29">
            <v>7210</v>
          </cell>
          <cell r="LA29">
            <v>7208</v>
          </cell>
          <cell r="LB29">
            <v>7062</v>
          </cell>
          <cell r="LC29">
            <v>7136</v>
          </cell>
          <cell r="LD29">
            <v>0</v>
          </cell>
          <cell r="LE29">
            <v>0</v>
          </cell>
          <cell r="LF29">
            <v>0</v>
          </cell>
          <cell r="LG29">
            <v>0</v>
          </cell>
          <cell r="LH29">
            <v>0</v>
          </cell>
          <cell r="LI29">
            <v>0</v>
          </cell>
          <cell r="LJ29">
            <v>0</v>
          </cell>
          <cell r="LK29">
            <v>0</v>
          </cell>
          <cell r="LL29">
            <v>0</v>
          </cell>
          <cell r="LM29">
            <v>0</v>
          </cell>
          <cell r="LN29">
            <v>0</v>
          </cell>
          <cell r="LO29">
            <v>0</v>
          </cell>
          <cell r="LP29">
            <v>1894700</v>
          </cell>
          <cell r="LQ29">
            <v>1914618</v>
          </cell>
          <cell r="LR29">
            <v>1919012</v>
          </cell>
          <cell r="LS29">
            <v>1912855</v>
          </cell>
          <cell r="LT29">
            <v>1888293</v>
          </cell>
          <cell r="LU29">
            <v>1907283</v>
          </cell>
          <cell r="LV29">
            <v>1854264</v>
          </cell>
          <cell r="LW29">
            <v>1847018</v>
          </cell>
          <cell r="LX29">
            <v>1826091</v>
          </cell>
          <cell r="LY29">
            <v>1807305</v>
          </cell>
          <cell r="LZ29">
            <v>1777077</v>
          </cell>
          <cell r="MA29">
            <v>1779491</v>
          </cell>
          <cell r="MB29">
            <v>8230</v>
          </cell>
          <cell r="MC29">
            <v>7101</v>
          </cell>
          <cell r="MD29">
            <v>6700</v>
          </cell>
          <cell r="ME29">
            <v>6413</v>
          </cell>
          <cell r="MF29">
            <v>6719</v>
          </cell>
          <cell r="MG29">
            <v>6371</v>
          </cell>
          <cell r="MH29">
            <v>6558</v>
          </cell>
          <cell r="MI29">
            <v>6788</v>
          </cell>
          <cell r="MJ29">
            <v>6975</v>
          </cell>
          <cell r="MK29">
            <v>6607</v>
          </cell>
          <cell r="ML29">
            <v>6639</v>
          </cell>
          <cell r="MM29">
            <v>6109</v>
          </cell>
          <cell r="MN29">
            <v>1902930</v>
          </cell>
          <cell r="MO29">
            <v>1921719</v>
          </cell>
          <cell r="MP29">
            <v>1925712</v>
          </cell>
          <cell r="MQ29">
            <v>1919268</v>
          </cell>
          <cell r="MR29">
            <v>1895012</v>
          </cell>
          <cell r="MS29">
            <v>1913654</v>
          </cell>
          <cell r="MT29">
            <v>1860822</v>
          </cell>
          <cell r="MU29">
            <v>1853806</v>
          </cell>
          <cell r="MV29">
            <v>1833066</v>
          </cell>
          <cell r="MW29">
            <v>1813912</v>
          </cell>
          <cell r="MX29">
            <v>1783716</v>
          </cell>
          <cell r="MY29">
            <v>1785600</v>
          </cell>
        </row>
        <row r="30">
          <cell r="C30" t="str">
            <v>Merced</v>
          </cell>
          <cell r="D30">
            <v>4465</v>
          </cell>
          <cell r="E30">
            <v>4396</v>
          </cell>
          <cell r="F30">
            <v>4344</v>
          </cell>
          <cell r="G30">
            <v>4287</v>
          </cell>
          <cell r="H30">
            <v>4330</v>
          </cell>
          <cell r="I30">
            <v>4389</v>
          </cell>
          <cell r="J30">
            <v>4441</v>
          </cell>
          <cell r="K30">
            <v>4452</v>
          </cell>
          <cell r="L30">
            <v>4359</v>
          </cell>
          <cell r="M30">
            <v>4279</v>
          </cell>
          <cell r="N30">
            <v>4180</v>
          </cell>
          <cell r="O30">
            <v>4054</v>
          </cell>
          <cell r="P30">
            <v>20</v>
          </cell>
          <cell r="Q30">
            <v>22</v>
          </cell>
          <cell r="R30">
            <v>29</v>
          </cell>
          <cell r="S30">
            <v>25</v>
          </cell>
          <cell r="T30">
            <v>22</v>
          </cell>
          <cell r="U30">
            <v>22</v>
          </cell>
          <cell r="V30">
            <v>25</v>
          </cell>
          <cell r="W30">
            <v>26</v>
          </cell>
          <cell r="X30">
            <v>27</v>
          </cell>
          <cell r="Y30">
            <v>26</v>
          </cell>
          <cell r="Z30">
            <v>26</v>
          </cell>
          <cell r="AA30">
            <v>26</v>
          </cell>
          <cell r="AB30">
            <v>1</v>
          </cell>
          <cell r="AC30">
            <v>1</v>
          </cell>
          <cell r="AD30">
            <v>0</v>
          </cell>
          <cell r="AE30">
            <v>0</v>
          </cell>
          <cell r="AF30">
            <v>0</v>
          </cell>
          <cell r="AG30">
            <v>0</v>
          </cell>
          <cell r="AH30">
            <v>0</v>
          </cell>
          <cell r="AI30">
            <v>0</v>
          </cell>
          <cell r="AJ30">
            <v>0</v>
          </cell>
          <cell r="AK30">
            <v>0</v>
          </cell>
          <cell r="AL30">
            <v>0</v>
          </cell>
          <cell r="AM30">
            <v>0</v>
          </cell>
          <cell r="AN30">
            <v>20806</v>
          </cell>
          <cell r="AO30">
            <v>20839</v>
          </cell>
          <cell r="AP30">
            <v>20795</v>
          </cell>
          <cell r="AQ30">
            <v>20726</v>
          </cell>
          <cell r="AR30">
            <v>20579</v>
          </cell>
          <cell r="AS30">
            <v>20548</v>
          </cell>
          <cell r="AT30">
            <v>20529</v>
          </cell>
          <cell r="AU30">
            <v>20486</v>
          </cell>
          <cell r="AV30">
            <v>20624</v>
          </cell>
          <cell r="AW30">
            <v>20581</v>
          </cell>
          <cell r="AX30">
            <v>20486</v>
          </cell>
          <cell r="AY30">
            <v>20626</v>
          </cell>
          <cell r="AZ30">
            <v>70</v>
          </cell>
          <cell r="BA30">
            <v>67</v>
          </cell>
          <cell r="BB30">
            <v>65</v>
          </cell>
          <cell r="BC30">
            <v>73</v>
          </cell>
          <cell r="BD30">
            <v>76</v>
          </cell>
          <cell r="BE30">
            <v>82</v>
          </cell>
          <cell r="BF30">
            <v>80</v>
          </cell>
          <cell r="BG30">
            <v>82</v>
          </cell>
          <cell r="BH30">
            <v>83</v>
          </cell>
          <cell r="BI30">
            <v>87</v>
          </cell>
          <cell r="BJ30">
            <v>87</v>
          </cell>
          <cell r="BK30">
            <v>83</v>
          </cell>
          <cell r="BL30">
            <v>11</v>
          </cell>
          <cell r="BM30">
            <v>13</v>
          </cell>
          <cell r="BN30">
            <v>11</v>
          </cell>
          <cell r="BO30">
            <v>10</v>
          </cell>
          <cell r="BP30">
            <v>10</v>
          </cell>
          <cell r="BQ30">
            <v>12</v>
          </cell>
          <cell r="BR30">
            <v>14</v>
          </cell>
          <cell r="BS30">
            <v>17</v>
          </cell>
          <cell r="BT30">
            <v>15</v>
          </cell>
          <cell r="BU30">
            <v>15</v>
          </cell>
          <cell r="BV30">
            <v>12</v>
          </cell>
          <cell r="BW30">
            <v>13</v>
          </cell>
          <cell r="BX30">
            <v>25271</v>
          </cell>
          <cell r="BY30">
            <v>25235</v>
          </cell>
          <cell r="BZ30">
            <v>25139</v>
          </cell>
          <cell r="CA30">
            <v>25013</v>
          </cell>
          <cell r="CB30">
            <v>24909</v>
          </cell>
          <cell r="CC30">
            <v>24937</v>
          </cell>
          <cell r="CD30">
            <v>24970</v>
          </cell>
          <cell r="CE30">
            <v>24938</v>
          </cell>
          <cell r="CF30">
            <v>24983</v>
          </cell>
          <cell r="CG30">
            <v>24860</v>
          </cell>
          <cell r="CH30">
            <v>24666</v>
          </cell>
          <cell r="CI30">
            <v>24680</v>
          </cell>
          <cell r="CJ30">
            <v>90</v>
          </cell>
          <cell r="CK30">
            <v>89</v>
          </cell>
          <cell r="CL30">
            <v>94</v>
          </cell>
          <cell r="CM30">
            <v>98</v>
          </cell>
          <cell r="CN30">
            <v>98</v>
          </cell>
          <cell r="CO30">
            <v>104</v>
          </cell>
          <cell r="CP30">
            <v>105</v>
          </cell>
          <cell r="CQ30">
            <v>108</v>
          </cell>
          <cell r="CR30">
            <v>110</v>
          </cell>
          <cell r="CS30">
            <v>113</v>
          </cell>
          <cell r="CT30">
            <v>113</v>
          </cell>
          <cell r="CU30">
            <v>109</v>
          </cell>
          <cell r="CV30">
            <v>12</v>
          </cell>
          <cell r="CW30">
            <v>14</v>
          </cell>
          <cell r="CX30">
            <v>11</v>
          </cell>
          <cell r="CY30">
            <v>10</v>
          </cell>
          <cell r="CZ30">
            <v>10</v>
          </cell>
          <cell r="DA30">
            <v>12</v>
          </cell>
          <cell r="DB30">
            <v>14</v>
          </cell>
          <cell r="DC30">
            <v>17</v>
          </cell>
          <cell r="DD30">
            <v>15</v>
          </cell>
          <cell r="DE30">
            <v>15</v>
          </cell>
          <cell r="DF30">
            <v>12</v>
          </cell>
          <cell r="DG30">
            <v>13</v>
          </cell>
          <cell r="DH30">
            <v>12276</v>
          </cell>
          <cell r="DI30">
            <v>12028</v>
          </cell>
          <cell r="DJ30">
            <v>11810</v>
          </cell>
          <cell r="DK30">
            <v>11660</v>
          </cell>
          <cell r="DL30">
            <v>11816</v>
          </cell>
          <cell r="DM30">
            <v>11947</v>
          </cell>
          <cell r="DN30">
            <v>12104</v>
          </cell>
          <cell r="DO30">
            <v>12069</v>
          </cell>
          <cell r="DP30">
            <v>11775</v>
          </cell>
          <cell r="DQ30">
            <v>11520</v>
          </cell>
          <cell r="DR30">
            <v>11273</v>
          </cell>
          <cell r="DS30">
            <v>10909</v>
          </cell>
          <cell r="DT30">
            <v>46125</v>
          </cell>
          <cell r="DU30">
            <v>46218</v>
          </cell>
          <cell r="DV30">
            <v>46028</v>
          </cell>
          <cell r="DW30">
            <v>45897</v>
          </cell>
          <cell r="DX30">
            <v>45611</v>
          </cell>
          <cell r="DY30">
            <v>45583</v>
          </cell>
          <cell r="DZ30">
            <v>45606</v>
          </cell>
          <cell r="EA30">
            <v>45560</v>
          </cell>
          <cell r="EB30">
            <v>45886</v>
          </cell>
          <cell r="EC30">
            <v>45765</v>
          </cell>
          <cell r="ED30">
            <v>45629</v>
          </cell>
          <cell r="EE30">
            <v>45868</v>
          </cell>
          <cell r="EF30">
            <v>58401</v>
          </cell>
          <cell r="EG30">
            <v>58246</v>
          </cell>
          <cell r="EH30">
            <v>57838</v>
          </cell>
          <cell r="EI30">
            <v>57557</v>
          </cell>
          <cell r="EJ30">
            <v>57427</v>
          </cell>
          <cell r="EK30">
            <v>57530</v>
          </cell>
          <cell r="EL30">
            <v>57710</v>
          </cell>
          <cell r="EM30">
            <v>57629</v>
          </cell>
          <cell r="EN30">
            <v>57661</v>
          </cell>
          <cell r="EO30">
            <v>57285</v>
          </cell>
          <cell r="EP30">
            <v>56902</v>
          </cell>
          <cell r="EQ30">
            <v>56777</v>
          </cell>
          <cell r="ER30">
            <v>54</v>
          </cell>
          <cell r="ES30">
            <v>59</v>
          </cell>
          <cell r="ET30">
            <v>77</v>
          </cell>
          <cell r="EU30">
            <v>65</v>
          </cell>
          <cell r="EV30">
            <v>54</v>
          </cell>
          <cell r="EW30">
            <v>56</v>
          </cell>
          <cell r="EX30">
            <v>59</v>
          </cell>
          <cell r="EY30">
            <v>64</v>
          </cell>
          <cell r="EZ30">
            <v>61</v>
          </cell>
          <cell r="FA30">
            <v>50</v>
          </cell>
          <cell r="FB30">
            <v>49</v>
          </cell>
          <cell r="FC30">
            <v>49</v>
          </cell>
          <cell r="FD30">
            <v>20</v>
          </cell>
          <cell r="FE30">
            <v>22</v>
          </cell>
          <cell r="FF30">
            <v>31</v>
          </cell>
          <cell r="FG30">
            <v>26</v>
          </cell>
          <cell r="FH30">
            <v>23</v>
          </cell>
          <cell r="FI30">
            <v>23</v>
          </cell>
          <cell r="FJ30">
            <v>26</v>
          </cell>
          <cell r="FK30">
            <v>27</v>
          </cell>
          <cell r="FL30">
            <v>28</v>
          </cell>
          <cell r="FM30">
            <v>27</v>
          </cell>
          <cell r="FN30">
            <v>27</v>
          </cell>
          <cell r="FO30">
            <v>27</v>
          </cell>
          <cell r="FP30">
            <v>213</v>
          </cell>
          <cell r="FQ30">
            <v>197</v>
          </cell>
          <cell r="FR30">
            <v>185</v>
          </cell>
          <cell r="FS30">
            <v>197</v>
          </cell>
          <cell r="FT30">
            <v>217</v>
          </cell>
          <cell r="FU30">
            <v>230</v>
          </cell>
          <cell r="FV30">
            <v>222</v>
          </cell>
          <cell r="FW30">
            <v>232</v>
          </cell>
          <cell r="FX30">
            <v>225</v>
          </cell>
          <cell r="FY30">
            <v>242</v>
          </cell>
          <cell r="FZ30">
            <v>233</v>
          </cell>
          <cell r="GA30">
            <v>232</v>
          </cell>
          <cell r="GB30">
            <v>75</v>
          </cell>
          <cell r="GC30">
            <v>74</v>
          </cell>
          <cell r="GD30">
            <v>69</v>
          </cell>
          <cell r="GE30">
            <v>77</v>
          </cell>
          <cell r="GF30">
            <v>82</v>
          </cell>
          <cell r="GG30">
            <v>89</v>
          </cell>
          <cell r="GH30">
            <v>89</v>
          </cell>
          <cell r="GI30">
            <v>90</v>
          </cell>
          <cell r="GJ30">
            <v>92</v>
          </cell>
          <cell r="GK30">
            <v>94</v>
          </cell>
          <cell r="GL30">
            <v>94</v>
          </cell>
          <cell r="GM30">
            <v>88</v>
          </cell>
          <cell r="GN30">
            <v>267</v>
          </cell>
          <cell r="GO30">
            <v>256</v>
          </cell>
          <cell r="GP30">
            <v>262</v>
          </cell>
          <cell r="GQ30">
            <v>262</v>
          </cell>
          <cell r="GR30">
            <v>271</v>
          </cell>
          <cell r="GS30">
            <v>286</v>
          </cell>
          <cell r="GT30">
            <v>281</v>
          </cell>
          <cell r="GU30">
            <v>296</v>
          </cell>
          <cell r="GV30">
            <v>286</v>
          </cell>
          <cell r="GW30">
            <v>292</v>
          </cell>
          <cell r="GX30">
            <v>282</v>
          </cell>
          <cell r="GY30">
            <v>281</v>
          </cell>
          <cell r="GZ30">
            <v>95</v>
          </cell>
          <cell r="HA30">
            <v>96</v>
          </cell>
          <cell r="HB30">
            <v>100</v>
          </cell>
          <cell r="HC30">
            <v>103</v>
          </cell>
          <cell r="HD30">
            <v>105</v>
          </cell>
          <cell r="HE30">
            <v>112</v>
          </cell>
          <cell r="HF30">
            <v>115</v>
          </cell>
          <cell r="HG30">
            <v>117</v>
          </cell>
          <cell r="HH30">
            <v>120</v>
          </cell>
          <cell r="HI30">
            <v>121</v>
          </cell>
          <cell r="HJ30">
            <v>121</v>
          </cell>
          <cell r="HK30">
            <v>115</v>
          </cell>
          <cell r="HL30">
            <v>1</v>
          </cell>
          <cell r="HM30">
            <v>1</v>
          </cell>
          <cell r="HN30">
            <v>0</v>
          </cell>
          <cell r="HO30">
            <v>0</v>
          </cell>
          <cell r="HP30">
            <v>0</v>
          </cell>
          <cell r="HQ30">
            <v>0</v>
          </cell>
          <cell r="HR30">
            <v>0</v>
          </cell>
          <cell r="HS30">
            <v>0</v>
          </cell>
          <cell r="HT30">
            <v>0</v>
          </cell>
          <cell r="HU30">
            <v>0</v>
          </cell>
          <cell r="HV30">
            <v>0</v>
          </cell>
          <cell r="HW30">
            <v>0</v>
          </cell>
          <cell r="HX30">
            <v>14</v>
          </cell>
          <cell r="HY30">
            <v>15</v>
          </cell>
          <cell r="HZ30">
            <v>13</v>
          </cell>
          <cell r="IA30">
            <v>12</v>
          </cell>
          <cell r="IB30">
            <v>11</v>
          </cell>
          <cell r="IC30">
            <v>14</v>
          </cell>
          <cell r="ID30">
            <v>16</v>
          </cell>
          <cell r="IE30">
            <v>19</v>
          </cell>
          <cell r="IF30">
            <v>17</v>
          </cell>
          <cell r="IG30">
            <v>17</v>
          </cell>
          <cell r="IH30">
            <v>13</v>
          </cell>
          <cell r="II30">
            <v>14</v>
          </cell>
          <cell r="IJ30">
            <v>15</v>
          </cell>
          <cell r="IK30">
            <v>16</v>
          </cell>
          <cell r="IL30">
            <v>13</v>
          </cell>
          <cell r="IM30">
            <v>12</v>
          </cell>
          <cell r="IN30">
            <v>11</v>
          </cell>
          <cell r="IO30">
            <v>14</v>
          </cell>
          <cell r="IP30">
            <v>16</v>
          </cell>
          <cell r="IQ30">
            <v>19</v>
          </cell>
          <cell r="IR30">
            <v>17</v>
          </cell>
          <cell r="IS30">
            <v>17</v>
          </cell>
          <cell r="IT30">
            <v>13</v>
          </cell>
          <cell r="IU30">
            <v>14</v>
          </cell>
          <cell r="IV30">
            <v>0</v>
          </cell>
          <cell r="IW30">
            <v>0</v>
          </cell>
          <cell r="IX30">
            <v>0</v>
          </cell>
          <cell r="IY30">
            <v>0</v>
          </cell>
          <cell r="IZ30">
            <v>0</v>
          </cell>
          <cell r="JA30">
            <v>0</v>
          </cell>
          <cell r="JB30">
            <v>0</v>
          </cell>
          <cell r="JC30">
            <v>0</v>
          </cell>
          <cell r="JD30">
            <v>0</v>
          </cell>
          <cell r="JE30">
            <v>0</v>
          </cell>
          <cell r="JF30">
            <v>0</v>
          </cell>
          <cell r="JG30">
            <v>0</v>
          </cell>
          <cell r="JH30">
            <v>0</v>
          </cell>
          <cell r="JI30">
            <v>0</v>
          </cell>
          <cell r="JJ30">
            <v>0</v>
          </cell>
          <cell r="JK30">
            <v>0</v>
          </cell>
          <cell r="JL30">
            <v>0</v>
          </cell>
          <cell r="JM30">
            <v>0</v>
          </cell>
          <cell r="JN30">
            <v>0</v>
          </cell>
          <cell r="JO30">
            <v>0</v>
          </cell>
          <cell r="JP30">
            <v>0</v>
          </cell>
          <cell r="JQ30">
            <v>0</v>
          </cell>
          <cell r="JR30">
            <v>0</v>
          </cell>
          <cell r="JS30">
            <v>0</v>
          </cell>
          <cell r="JT30">
            <v>0</v>
          </cell>
          <cell r="JU30">
            <v>0</v>
          </cell>
          <cell r="JV30">
            <v>0</v>
          </cell>
          <cell r="JW30">
            <v>0</v>
          </cell>
          <cell r="JX30">
            <v>0</v>
          </cell>
          <cell r="JY30">
            <v>0</v>
          </cell>
          <cell r="JZ30">
            <v>0</v>
          </cell>
          <cell r="KA30">
            <v>0</v>
          </cell>
          <cell r="KB30">
            <v>0</v>
          </cell>
          <cell r="KC30">
            <v>0</v>
          </cell>
          <cell r="KD30">
            <v>0</v>
          </cell>
          <cell r="KE30">
            <v>0</v>
          </cell>
          <cell r="KF30">
            <v>26422</v>
          </cell>
          <cell r="KG30">
            <v>26547</v>
          </cell>
          <cell r="KH30">
            <v>26275</v>
          </cell>
          <cell r="KI30">
            <v>33457</v>
          </cell>
          <cell r="KJ30">
            <v>26034</v>
          </cell>
          <cell r="KK30">
            <v>26280</v>
          </cell>
          <cell r="KL30">
            <v>26331</v>
          </cell>
          <cell r="KM30">
            <v>26336</v>
          </cell>
          <cell r="KN30">
            <v>26263</v>
          </cell>
          <cell r="KO30">
            <v>25936</v>
          </cell>
          <cell r="KP30">
            <v>25765</v>
          </cell>
          <cell r="KQ30">
            <v>25985</v>
          </cell>
          <cell r="KR30">
            <v>26422</v>
          </cell>
          <cell r="KS30">
            <v>26547</v>
          </cell>
          <cell r="KT30">
            <v>26275</v>
          </cell>
          <cell r="KU30">
            <v>33457</v>
          </cell>
          <cell r="KV30">
            <v>26034</v>
          </cell>
          <cell r="KW30">
            <v>26280</v>
          </cell>
          <cell r="KX30">
            <v>26331</v>
          </cell>
          <cell r="KY30">
            <v>26336</v>
          </cell>
          <cell r="KZ30">
            <v>26263</v>
          </cell>
          <cell r="LA30">
            <v>25936</v>
          </cell>
          <cell r="LB30">
            <v>25765</v>
          </cell>
          <cell r="LC30">
            <v>25985</v>
          </cell>
          <cell r="LD30">
            <v>0</v>
          </cell>
          <cell r="LE30">
            <v>0</v>
          </cell>
          <cell r="LF30">
            <v>0</v>
          </cell>
          <cell r="LG30">
            <v>0</v>
          </cell>
          <cell r="LH30">
            <v>0</v>
          </cell>
          <cell r="LI30">
            <v>0</v>
          </cell>
          <cell r="LJ30">
            <v>0</v>
          </cell>
          <cell r="LK30">
            <v>0</v>
          </cell>
          <cell r="LL30">
            <v>0</v>
          </cell>
          <cell r="LM30">
            <v>0</v>
          </cell>
          <cell r="LN30">
            <v>0</v>
          </cell>
          <cell r="LO30">
            <v>0</v>
          </cell>
          <cell r="LP30">
            <v>7936816</v>
          </cell>
          <cell r="LQ30">
            <v>7906781</v>
          </cell>
          <cell r="LR30">
            <v>7788734</v>
          </cell>
          <cell r="LS30">
            <v>7786866</v>
          </cell>
          <cell r="LT30">
            <v>7766243</v>
          </cell>
          <cell r="LU30">
            <v>7829721</v>
          </cell>
          <cell r="LV30">
            <v>7857560</v>
          </cell>
          <cell r="LW30">
            <v>7856900</v>
          </cell>
          <cell r="LX30">
            <v>7823594</v>
          </cell>
          <cell r="LY30">
            <v>7704565</v>
          </cell>
          <cell r="LZ30">
            <v>7645616</v>
          </cell>
          <cell r="MA30">
            <v>7602886</v>
          </cell>
          <cell r="MB30">
            <v>9369</v>
          </cell>
          <cell r="MC30">
            <v>10082</v>
          </cell>
          <cell r="MD30">
            <v>8359</v>
          </cell>
          <cell r="ME30">
            <v>9049</v>
          </cell>
          <cell r="MF30">
            <v>10085</v>
          </cell>
          <cell r="MG30">
            <v>12316</v>
          </cell>
          <cell r="MH30">
            <v>12077</v>
          </cell>
          <cell r="MI30">
            <v>14150</v>
          </cell>
          <cell r="MJ30">
            <v>13082</v>
          </cell>
          <cell r="MK30">
            <v>13160</v>
          </cell>
          <cell r="ML30">
            <v>12434</v>
          </cell>
          <cell r="MM30">
            <v>12246</v>
          </cell>
          <cell r="MN30">
            <v>7946185</v>
          </cell>
          <cell r="MO30">
            <v>7916863</v>
          </cell>
          <cell r="MP30">
            <v>7797093</v>
          </cell>
          <cell r="MQ30">
            <v>7795915</v>
          </cell>
          <cell r="MR30">
            <v>7776328</v>
          </cell>
          <cell r="MS30">
            <v>7842037</v>
          </cell>
          <cell r="MT30">
            <v>7869637</v>
          </cell>
          <cell r="MU30">
            <v>7871050</v>
          </cell>
          <cell r="MV30">
            <v>7836676</v>
          </cell>
          <cell r="MW30">
            <v>7717725</v>
          </cell>
          <cell r="MX30">
            <v>7658050</v>
          </cell>
          <cell r="MY30">
            <v>7615132</v>
          </cell>
        </row>
        <row r="31">
          <cell r="C31" t="str">
            <v>Modoc</v>
          </cell>
          <cell r="D31">
            <v>70</v>
          </cell>
          <cell r="E31">
            <v>79</v>
          </cell>
          <cell r="F31">
            <v>79</v>
          </cell>
          <cell r="G31">
            <v>78</v>
          </cell>
          <cell r="H31">
            <v>71</v>
          </cell>
          <cell r="I31">
            <v>74</v>
          </cell>
          <cell r="J31">
            <v>78</v>
          </cell>
          <cell r="K31">
            <v>71</v>
          </cell>
          <cell r="L31">
            <v>72</v>
          </cell>
          <cell r="M31">
            <v>66</v>
          </cell>
          <cell r="N31">
            <v>67</v>
          </cell>
          <cell r="O31">
            <v>64</v>
          </cell>
          <cell r="P31">
            <v>0</v>
          </cell>
          <cell r="Q31">
            <v>0</v>
          </cell>
          <cell r="R31">
            <v>0</v>
          </cell>
          <cell r="S31">
            <v>0</v>
          </cell>
          <cell r="T31">
            <v>0</v>
          </cell>
          <cell r="U31">
            <v>0</v>
          </cell>
          <cell r="V31">
            <v>0</v>
          </cell>
          <cell r="W31">
            <v>0</v>
          </cell>
          <cell r="X31">
            <v>0</v>
          </cell>
          <cell r="Y31">
            <v>2</v>
          </cell>
          <cell r="Z31">
            <v>2</v>
          </cell>
          <cell r="AA31">
            <v>2</v>
          </cell>
          <cell r="AB31">
            <v>0</v>
          </cell>
          <cell r="AC31">
            <v>0</v>
          </cell>
          <cell r="AD31">
            <v>0</v>
          </cell>
          <cell r="AE31">
            <v>0</v>
          </cell>
          <cell r="AF31">
            <v>0</v>
          </cell>
          <cell r="AG31">
            <v>0</v>
          </cell>
          <cell r="AH31">
            <v>0</v>
          </cell>
          <cell r="AI31">
            <v>0</v>
          </cell>
          <cell r="AJ31">
            <v>0</v>
          </cell>
          <cell r="AK31">
            <v>0</v>
          </cell>
          <cell r="AL31">
            <v>0</v>
          </cell>
          <cell r="AM31">
            <v>0</v>
          </cell>
          <cell r="AN31">
            <v>384</v>
          </cell>
          <cell r="AO31">
            <v>368</v>
          </cell>
          <cell r="AP31">
            <v>369</v>
          </cell>
          <cell r="AQ31">
            <v>367</v>
          </cell>
          <cell r="AR31">
            <v>387</v>
          </cell>
          <cell r="AS31">
            <v>399</v>
          </cell>
          <cell r="AT31">
            <v>412</v>
          </cell>
          <cell r="AU31">
            <v>422</v>
          </cell>
          <cell r="AV31">
            <v>424</v>
          </cell>
          <cell r="AW31">
            <v>425</v>
          </cell>
          <cell r="AX31">
            <v>442</v>
          </cell>
          <cell r="AY31">
            <v>455</v>
          </cell>
          <cell r="AZ31">
            <v>1</v>
          </cell>
          <cell r="BA31">
            <v>0</v>
          </cell>
          <cell r="BB31">
            <v>0</v>
          </cell>
          <cell r="BC31">
            <v>0</v>
          </cell>
          <cell r="BD31">
            <v>0</v>
          </cell>
          <cell r="BE31">
            <v>0</v>
          </cell>
          <cell r="BF31">
            <v>1</v>
          </cell>
          <cell r="BG31">
            <v>1</v>
          </cell>
          <cell r="BH31">
            <v>2</v>
          </cell>
          <cell r="BI31">
            <v>1</v>
          </cell>
          <cell r="BJ31">
            <v>1</v>
          </cell>
          <cell r="BK31">
            <v>0</v>
          </cell>
          <cell r="BL31">
            <v>0</v>
          </cell>
          <cell r="BM31">
            <v>0</v>
          </cell>
          <cell r="BN31">
            <v>0</v>
          </cell>
          <cell r="BO31">
            <v>0</v>
          </cell>
          <cell r="BP31">
            <v>0</v>
          </cell>
          <cell r="BQ31">
            <v>0</v>
          </cell>
          <cell r="BR31">
            <v>1</v>
          </cell>
          <cell r="BS31">
            <v>0</v>
          </cell>
          <cell r="BT31">
            <v>1</v>
          </cell>
          <cell r="BU31">
            <v>0</v>
          </cell>
          <cell r="BV31">
            <v>0</v>
          </cell>
          <cell r="BW31">
            <v>0</v>
          </cell>
          <cell r="BX31">
            <v>454</v>
          </cell>
          <cell r="BY31">
            <v>447</v>
          </cell>
          <cell r="BZ31">
            <v>448</v>
          </cell>
          <cell r="CA31">
            <v>445</v>
          </cell>
          <cell r="CB31">
            <v>458</v>
          </cell>
          <cell r="CC31">
            <v>473</v>
          </cell>
          <cell r="CD31">
            <v>490</v>
          </cell>
          <cell r="CE31">
            <v>493</v>
          </cell>
          <cell r="CF31">
            <v>496</v>
          </cell>
          <cell r="CG31">
            <v>491</v>
          </cell>
          <cell r="CH31">
            <v>509</v>
          </cell>
          <cell r="CI31">
            <v>519</v>
          </cell>
          <cell r="CJ31">
            <v>1</v>
          </cell>
          <cell r="CK31">
            <v>0</v>
          </cell>
          <cell r="CL31">
            <v>0</v>
          </cell>
          <cell r="CM31">
            <v>0</v>
          </cell>
          <cell r="CN31">
            <v>0</v>
          </cell>
          <cell r="CO31">
            <v>0</v>
          </cell>
          <cell r="CP31">
            <v>1</v>
          </cell>
          <cell r="CQ31">
            <v>1</v>
          </cell>
          <cell r="CR31">
            <v>2</v>
          </cell>
          <cell r="CS31">
            <v>3</v>
          </cell>
          <cell r="CT31">
            <v>3</v>
          </cell>
          <cell r="CU31">
            <v>2</v>
          </cell>
          <cell r="CV31">
            <v>0</v>
          </cell>
          <cell r="CW31">
            <v>0</v>
          </cell>
          <cell r="CX31">
            <v>0</v>
          </cell>
          <cell r="CY31">
            <v>0</v>
          </cell>
          <cell r="CZ31">
            <v>0</v>
          </cell>
          <cell r="DA31">
            <v>0</v>
          </cell>
          <cell r="DB31">
            <v>1</v>
          </cell>
          <cell r="DC31">
            <v>0</v>
          </cell>
          <cell r="DD31">
            <v>1</v>
          </cell>
          <cell r="DE31">
            <v>0</v>
          </cell>
          <cell r="DF31">
            <v>0</v>
          </cell>
          <cell r="DG31">
            <v>0</v>
          </cell>
          <cell r="DH31">
            <v>179</v>
          </cell>
          <cell r="DI31">
            <v>202</v>
          </cell>
          <cell r="DJ31">
            <v>214</v>
          </cell>
          <cell r="DK31">
            <v>210</v>
          </cell>
          <cell r="DL31">
            <v>176</v>
          </cell>
          <cell r="DM31">
            <v>188</v>
          </cell>
          <cell r="DN31">
            <v>198</v>
          </cell>
          <cell r="DO31">
            <v>177</v>
          </cell>
          <cell r="DP31">
            <v>180</v>
          </cell>
          <cell r="DQ31">
            <v>167</v>
          </cell>
          <cell r="DR31">
            <v>175</v>
          </cell>
          <cell r="DS31">
            <v>156</v>
          </cell>
          <cell r="DT31">
            <v>781</v>
          </cell>
          <cell r="DU31">
            <v>756</v>
          </cell>
          <cell r="DV31">
            <v>763</v>
          </cell>
          <cell r="DW31">
            <v>762</v>
          </cell>
          <cell r="DX31">
            <v>822</v>
          </cell>
          <cell r="DY31">
            <v>838</v>
          </cell>
          <cell r="DZ31">
            <v>856</v>
          </cell>
          <cell r="EA31">
            <v>890</v>
          </cell>
          <cell r="EB31">
            <v>873</v>
          </cell>
          <cell r="EC31">
            <v>873</v>
          </cell>
          <cell r="ED31">
            <v>903</v>
          </cell>
          <cell r="EE31">
            <v>935</v>
          </cell>
          <cell r="EF31">
            <v>960</v>
          </cell>
          <cell r="EG31">
            <v>958</v>
          </cell>
          <cell r="EH31">
            <v>977</v>
          </cell>
          <cell r="EI31">
            <v>972</v>
          </cell>
          <cell r="EJ31">
            <v>998</v>
          </cell>
          <cell r="EK31">
            <v>1026</v>
          </cell>
          <cell r="EL31">
            <v>1054</v>
          </cell>
          <cell r="EM31">
            <v>1067</v>
          </cell>
          <cell r="EN31">
            <v>1053</v>
          </cell>
          <cell r="EO31">
            <v>1040</v>
          </cell>
          <cell r="EP31">
            <v>1078</v>
          </cell>
          <cell r="EQ31">
            <v>1091</v>
          </cell>
          <cell r="ER31">
            <v>0</v>
          </cell>
          <cell r="ES31">
            <v>0</v>
          </cell>
          <cell r="ET31">
            <v>0</v>
          </cell>
          <cell r="EU31">
            <v>0</v>
          </cell>
          <cell r="EV31">
            <v>0</v>
          </cell>
          <cell r="EW31">
            <v>0</v>
          </cell>
          <cell r="EX31">
            <v>0</v>
          </cell>
          <cell r="EY31">
            <v>0</v>
          </cell>
          <cell r="EZ31">
            <v>0</v>
          </cell>
          <cell r="FA31">
            <v>2</v>
          </cell>
          <cell r="FB31">
            <v>2</v>
          </cell>
          <cell r="FC31">
            <v>2</v>
          </cell>
          <cell r="FD31">
            <v>0</v>
          </cell>
          <cell r="FE31">
            <v>0</v>
          </cell>
          <cell r="FF31">
            <v>0</v>
          </cell>
          <cell r="FG31">
            <v>0</v>
          </cell>
          <cell r="FH31">
            <v>0</v>
          </cell>
          <cell r="FI31">
            <v>0</v>
          </cell>
          <cell r="FJ31">
            <v>0</v>
          </cell>
          <cell r="FK31">
            <v>0</v>
          </cell>
          <cell r="FL31">
            <v>0</v>
          </cell>
          <cell r="FM31">
            <v>2</v>
          </cell>
          <cell r="FN31">
            <v>2</v>
          </cell>
          <cell r="FO31">
            <v>2</v>
          </cell>
          <cell r="FP31">
            <v>5</v>
          </cell>
          <cell r="FQ31">
            <v>0</v>
          </cell>
          <cell r="FR31">
            <v>0</v>
          </cell>
          <cell r="FS31">
            <v>0</v>
          </cell>
          <cell r="FT31">
            <v>0</v>
          </cell>
          <cell r="FU31">
            <v>0</v>
          </cell>
          <cell r="FV31">
            <v>5</v>
          </cell>
          <cell r="FW31">
            <v>5</v>
          </cell>
          <cell r="FX31">
            <v>7</v>
          </cell>
          <cell r="FY31">
            <v>5</v>
          </cell>
          <cell r="FZ31">
            <v>5</v>
          </cell>
          <cell r="GA31">
            <v>0</v>
          </cell>
          <cell r="GB31">
            <v>1</v>
          </cell>
          <cell r="GC31">
            <v>0</v>
          </cell>
          <cell r="GD31">
            <v>0</v>
          </cell>
          <cell r="GE31">
            <v>0</v>
          </cell>
          <cell r="GF31">
            <v>0</v>
          </cell>
          <cell r="GG31">
            <v>0</v>
          </cell>
          <cell r="GH31">
            <v>1</v>
          </cell>
          <cell r="GI31">
            <v>1</v>
          </cell>
          <cell r="GJ31">
            <v>2</v>
          </cell>
          <cell r="GK31">
            <v>1</v>
          </cell>
          <cell r="GL31">
            <v>1</v>
          </cell>
          <cell r="GM31">
            <v>0</v>
          </cell>
          <cell r="GN31">
            <v>5</v>
          </cell>
          <cell r="GO31">
            <v>0</v>
          </cell>
          <cell r="GP31">
            <v>0</v>
          </cell>
          <cell r="GQ31">
            <v>0</v>
          </cell>
          <cell r="GR31">
            <v>0</v>
          </cell>
          <cell r="GS31">
            <v>0</v>
          </cell>
          <cell r="GT31">
            <v>5</v>
          </cell>
          <cell r="GU31">
            <v>5</v>
          </cell>
          <cell r="GV31">
            <v>7</v>
          </cell>
          <cell r="GW31">
            <v>7</v>
          </cell>
          <cell r="GX31">
            <v>7</v>
          </cell>
          <cell r="GY31">
            <v>2</v>
          </cell>
          <cell r="GZ31">
            <v>1</v>
          </cell>
          <cell r="HA31">
            <v>0</v>
          </cell>
          <cell r="HB31">
            <v>0</v>
          </cell>
          <cell r="HC31">
            <v>0</v>
          </cell>
          <cell r="HD31">
            <v>0</v>
          </cell>
          <cell r="HE31">
            <v>0</v>
          </cell>
          <cell r="HF31">
            <v>1</v>
          </cell>
          <cell r="HG31">
            <v>1</v>
          </cell>
          <cell r="HH31">
            <v>2</v>
          </cell>
          <cell r="HI31">
            <v>3</v>
          </cell>
          <cell r="HJ31">
            <v>3</v>
          </cell>
          <cell r="HK31">
            <v>2</v>
          </cell>
          <cell r="HL31">
            <v>0</v>
          </cell>
          <cell r="HM31">
            <v>0</v>
          </cell>
          <cell r="HN31">
            <v>0</v>
          </cell>
          <cell r="HO31">
            <v>0</v>
          </cell>
          <cell r="HP31">
            <v>0</v>
          </cell>
          <cell r="HQ31">
            <v>0</v>
          </cell>
          <cell r="HR31">
            <v>0</v>
          </cell>
          <cell r="HS31">
            <v>0</v>
          </cell>
          <cell r="HT31">
            <v>0</v>
          </cell>
          <cell r="HU31">
            <v>0</v>
          </cell>
          <cell r="HV31">
            <v>0</v>
          </cell>
          <cell r="HW31">
            <v>0</v>
          </cell>
          <cell r="HX31">
            <v>0</v>
          </cell>
          <cell r="HY31">
            <v>0</v>
          </cell>
          <cell r="HZ31">
            <v>0</v>
          </cell>
          <cell r="IA31">
            <v>0</v>
          </cell>
          <cell r="IB31">
            <v>0</v>
          </cell>
          <cell r="IC31">
            <v>0</v>
          </cell>
          <cell r="ID31">
            <v>1</v>
          </cell>
          <cell r="IE31">
            <v>0</v>
          </cell>
          <cell r="IF31">
            <v>1</v>
          </cell>
          <cell r="IG31">
            <v>0</v>
          </cell>
          <cell r="IH31">
            <v>0</v>
          </cell>
          <cell r="II31">
            <v>0</v>
          </cell>
          <cell r="IJ31">
            <v>0</v>
          </cell>
          <cell r="IK31">
            <v>0</v>
          </cell>
          <cell r="IL31">
            <v>0</v>
          </cell>
          <cell r="IM31">
            <v>0</v>
          </cell>
          <cell r="IN31">
            <v>0</v>
          </cell>
          <cell r="IO31">
            <v>0</v>
          </cell>
          <cell r="IP31">
            <v>1</v>
          </cell>
          <cell r="IQ31">
            <v>0</v>
          </cell>
          <cell r="IR31">
            <v>1</v>
          </cell>
          <cell r="IS31">
            <v>0</v>
          </cell>
          <cell r="IT31">
            <v>0</v>
          </cell>
          <cell r="IU31">
            <v>0</v>
          </cell>
          <cell r="IV31">
            <v>0</v>
          </cell>
          <cell r="IW31">
            <v>0</v>
          </cell>
          <cell r="IX31">
            <v>0</v>
          </cell>
          <cell r="IY31">
            <v>0</v>
          </cell>
          <cell r="IZ31">
            <v>0</v>
          </cell>
          <cell r="JA31">
            <v>0</v>
          </cell>
          <cell r="JB31">
            <v>0</v>
          </cell>
          <cell r="JC31">
            <v>0</v>
          </cell>
          <cell r="JD31">
            <v>0</v>
          </cell>
          <cell r="JE31">
            <v>0</v>
          </cell>
          <cell r="JF31">
            <v>0</v>
          </cell>
          <cell r="JG31">
            <v>0</v>
          </cell>
          <cell r="JH31">
            <v>0</v>
          </cell>
          <cell r="JI31">
            <v>0</v>
          </cell>
          <cell r="JJ31">
            <v>0</v>
          </cell>
          <cell r="JK31">
            <v>0</v>
          </cell>
          <cell r="JL31">
            <v>0</v>
          </cell>
          <cell r="JM31">
            <v>0</v>
          </cell>
          <cell r="JN31">
            <v>0</v>
          </cell>
          <cell r="JO31">
            <v>0</v>
          </cell>
          <cell r="JP31">
            <v>0</v>
          </cell>
          <cell r="JQ31">
            <v>0</v>
          </cell>
          <cell r="JR31">
            <v>0</v>
          </cell>
          <cell r="JS31">
            <v>0</v>
          </cell>
          <cell r="JT31">
            <v>0</v>
          </cell>
          <cell r="JU31">
            <v>0</v>
          </cell>
          <cell r="JV31">
            <v>0</v>
          </cell>
          <cell r="JW31">
            <v>0</v>
          </cell>
          <cell r="JX31">
            <v>0</v>
          </cell>
          <cell r="JY31">
            <v>0</v>
          </cell>
          <cell r="JZ31">
            <v>0</v>
          </cell>
          <cell r="KA31">
            <v>0</v>
          </cell>
          <cell r="KB31">
            <v>0</v>
          </cell>
          <cell r="KC31">
            <v>0</v>
          </cell>
          <cell r="KD31">
            <v>0</v>
          </cell>
          <cell r="KE31">
            <v>0</v>
          </cell>
          <cell r="KF31">
            <v>477</v>
          </cell>
          <cell r="KG31">
            <v>475</v>
          </cell>
          <cell r="KH31">
            <v>485</v>
          </cell>
          <cell r="KI31">
            <v>594</v>
          </cell>
          <cell r="KJ31">
            <v>501</v>
          </cell>
          <cell r="KK31">
            <v>512</v>
          </cell>
          <cell r="KL31">
            <v>520</v>
          </cell>
          <cell r="KM31">
            <v>538</v>
          </cell>
          <cell r="KN31">
            <v>532</v>
          </cell>
          <cell r="KO31">
            <v>516</v>
          </cell>
          <cell r="KP31">
            <v>552</v>
          </cell>
          <cell r="KQ31">
            <v>560</v>
          </cell>
          <cell r="KR31">
            <v>477</v>
          </cell>
          <cell r="KS31">
            <v>475</v>
          </cell>
          <cell r="KT31">
            <v>485</v>
          </cell>
          <cell r="KU31">
            <v>594</v>
          </cell>
          <cell r="KV31">
            <v>501</v>
          </cell>
          <cell r="KW31">
            <v>512</v>
          </cell>
          <cell r="KX31">
            <v>520</v>
          </cell>
          <cell r="KY31">
            <v>538</v>
          </cell>
          <cell r="KZ31">
            <v>532</v>
          </cell>
          <cell r="LA31">
            <v>516</v>
          </cell>
          <cell r="LB31">
            <v>552</v>
          </cell>
          <cell r="LC31">
            <v>560</v>
          </cell>
          <cell r="LD31">
            <v>0</v>
          </cell>
          <cell r="LE31">
            <v>0</v>
          </cell>
          <cell r="LF31">
            <v>0</v>
          </cell>
          <cell r="LG31">
            <v>0</v>
          </cell>
          <cell r="LH31">
            <v>0</v>
          </cell>
          <cell r="LI31">
            <v>0</v>
          </cell>
          <cell r="LJ31">
            <v>0</v>
          </cell>
          <cell r="LK31">
            <v>0</v>
          </cell>
          <cell r="LL31">
            <v>0</v>
          </cell>
          <cell r="LM31">
            <v>0</v>
          </cell>
          <cell r="LN31">
            <v>0</v>
          </cell>
          <cell r="LO31">
            <v>0</v>
          </cell>
          <cell r="LP31">
            <v>126742</v>
          </cell>
          <cell r="LQ31">
            <v>127415</v>
          </cell>
          <cell r="LR31">
            <v>127606</v>
          </cell>
          <cell r="LS31">
            <v>122782</v>
          </cell>
          <cell r="LT31">
            <v>131769</v>
          </cell>
          <cell r="LU31">
            <v>132033</v>
          </cell>
          <cell r="LV31">
            <v>138114</v>
          </cell>
          <cell r="LW31">
            <v>141144</v>
          </cell>
          <cell r="LX31">
            <v>141796</v>
          </cell>
          <cell r="LY31">
            <v>140875</v>
          </cell>
          <cell r="LZ31">
            <v>146312</v>
          </cell>
          <cell r="MA31">
            <v>150133</v>
          </cell>
          <cell r="MB31">
            <v>0</v>
          </cell>
          <cell r="MC31">
            <v>0</v>
          </cell>
          <cell r="MD31">
            <v>0</v>
          </cell>
          <cell r="ME31">
            <v>0</v>
          </cell>
          <cell r="MF31">
            <v>0</v>
          </cell>
          <cell r="MG31">
            <v>0</v>
          </cell>
          <cell r="MH31">
            <v>275</v>
          </cell>
          <cell r="MI31">
            <v>0</v>
          </cell>
          <cell r="MJ31">
            <v>217</v>
          </cell>
          <cell r="MK31">
            <v>242</v>
          </cell>
          <cell r="ML31">
            <v>346</v>
          </cell>
          <cell r="MM31">
            <v>225</v>
          </cell>
          <cell r="MN31">
            <v>126742</v>
          </cell>
          <cell r="MO31">
            <v>127415</v>
          </cell>
          <cell r="MP31">
            <v>127606</v>
          </cell>
          <cell r="MQ31">
            <v>122782</v>
          </cell>
          <cell r="MR31">
            <v>131769</v>
          </cell>
          <cell r="MS31">
            <v>132033</v>
          </cell>
          <cell r="MT31">
            <v>138389</v>
          </cell>
          <cell r="MU31">
            <v>141144</v>
          </cell>
          <cell r="MV31">
            <v>142013</v>
          </cell>
          <cell r="MW31">
            <v>141117</v>
          </cell>
          <cell r="MX31">
            <v>146658</v>
          </cell>
          <cell r="MY31">
            <v>150358</v>
          </cell>
        </row>
        <row r="32">
          <cell r="C32" t="str">
            <v>Mono</v>
          </cell>
          <cell r="D32">
            <v>13</v>
          </cell>
          <cell r="E32">
            <v>12</v>
          </cell>
          <cell r="F32">
            <v>17</v>
          </cell>
          <cell r="G32">
            <v>16</v>
          </cell>
          <cell r="H32">
            <v>18</v>
          </cell>
          <cell r="I32">
            <v>18</v>
          </cell>
          <cell r="J32">
            <v>15</v>
          </cell>
          <cell r="K32">
            <v>11</v>
          </cell>
          <cell r="L32">
            <v>13</v>
          </cell>
          <cell r="M32">
            <v>12</v>
          </cell>
          <cell r="N32">
            <v>15</v>
          </cell>
          <cell r="O32">
            <v>16</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505</v>
          </cell>
          <cell r="AO32">
            <v>482</v>
          </cell>
          <cell r="AP32">
            <v>453</v>
          </cell>
          <cell r="AQ32">
            <v>438</v>
          </cell>
          <cell r="AR32">
            <v>423</v>
          </cell>
          <cell r="AS32">
            <v>438</v>
          </cell>
          <cell r="AT32">
            <v>431</v>
          </cell>
          <cell r="AU32">
            <v>437</v>
          </cell>
          <cell r="AV32">
            <v>430</v>
          </cell>
          <cell r="AW32">
            <v>425</v>
          </cell>
          <cell r="AX32">
            <v>431</v>
          </cell>
          <cell r="AY32">
            <v>426</v>
          </cell>
          <cell r="AZ32">
            <v>2</v>
          </cell>
          <cell r="BA32">
            <v>2</v>
          </cell>
          <cell r="BB32">
            <v>2</v>
          </cell>
          <cell r="BC32">
            <v>2</v>
          </cell>
          <cell r="BD32">
            <v>2</v>
          </cell>
          <cell r="BE32">
            <v>2</v>
          </cell>
          <cell r="BF32">
            <v>2</v>
          </cell>
          <cell r="BG32">
            <v>2</v>
          </cell>
          <cell r="BH32">
            <v>2</v>
          </cell>
          <cell r="BI32">
            <v>2</v>
          </cell>
          <cell r="BJ32">
            <v>2</v>
          </cell>
          <cell r="BK32">
            <v>3</v>
          </cell>
          <cell r="BL32">
            <v>0</v>
          </cell>
          <cell r="BM32">
            <v>0</v>
          </cell>
          <cell r="BN32">
            <v>0</v>
          </cell>
          <cell r="BO32">
            <v>0</v>
          </cell>
          <cell r="BP32">
            <v>1</v>
          </cell>
          <cell r="BQ32">
            <v>0</v>
          </cell>
          <cell r="BR32">
            <v>0</v>
          </cell>
          <cell r="BS32">
            <v>0</v>
          </cell>
          <cell r="BT32">
            <v>0</v>
          </cell>
          <cell r="BU32">
            <v>0</v>
          </cell>
          <cell r="BV32">
            <v>0</v>
          </cell>
          <cell r="BW32">
            <v>0</v>
          </cell>
          <cell r="BX32">
            <v>518</v>
          </cell>
          <cell r="BY32">
            <v>494</v>
          </cell>
          <cell r="BZ32">
            <v>470</v>
          </cell>
          <cell r="CA32">
            <v>454</v>
          </cell>
          <cell r="CB32">
            <v>441</v>
          </cell>
          <cell r="CC32">
            <v>456</v>
          </cell>
          <cell r="CD32">
            <v>446</v>
          </cell>
          <cell r="CE32">
            <v>448</v>
          </cell>
          <cell r="CF32">
            <v>443</v>
          </cell>
          <cell r="CG32">
            <v>437</v>
          </cell>
          <cell r="CH32">
            <v>446</v>
          </cell>
          <cell r="CI32">
            <v>442</v>
          </cell>
          <cell r="CJ32">
            <v>2</v>
          </cell>
          <cell r="CK32">
            <v>2</v>
          </cell>
          <cell r="CL32">
            <v>2</v>
          </cell>
          <cell r="CM32">
            <v>2</v>
          </cell>
          <cell r="CN32">
            <v>2</v>
          </cell>
          <cell r="CO32">
            <v>2</v>
          </cell>
          <cell r="CP32">
            <v>2</v>
          </cell>
          <cell r="CQ32">
            <v>2</v>
          </cell>
          <cell r="CR32">
            <v>2</v>
          </cell>
          <cell r="CS32">
            <v>2</v>
          </cell>
          <cell r="CT32">
            <v>2</v>
          </cell>
          <cell r="CU32">
            <v>3</v>
          </cell>
          <cell r="CV32">
            <v>0</v>
          </cell>
          <cell r="CW32">
            <v>0</v>
          </cell>
          <cell r="CX32">
            <v>0</v>
          </cell>
          <cell r="CY32">
            <v>0</v>
          </cell>
          <cell r="CZ32">
            <v>1</v>
          </cell>
          <cell r="DA32">
            <v>0</v>
          </cell>
          <cell r="DB32">
            <v>0</v>
          </cell>
          <cell r="DC32">
            <v>0</v>
          </cell>
          <cell r="DD32">
            <v>0</v>
          </cell>
          <cell r="DE32">
            <v>0</v>
          </cell>
          <cell r="DF32">
            <v>0</v>
          </cell>
          <cell r="DG32">
            <v>0</v>
          </cell>
          <cell r="DH32">
            <v>31</v>
          </cell>
          <cell r="DI32">
            <v>33</v>
          </cell>
          <cell r="DJ32">
            <v>41</v>
          </cell>
          <cell r="DK32">
            <v>44</v>
          </cell>
          <cell r="DL32">
            <v>51</v>
          </cell>
          <cell r="DM32">
            <v>55</v>
          </cell>
          <cell r="DN32">
            <v>48</v>
          </cell>
          <cell r="DO32">
            <v>29</v>
          </cell>
          <cell r="DP32">
            <v>36</v>
          </cell>
          <cell r="DQ32">
            <v>33</v>
          </cell>
          <cell r="DR32">
            <v>40</v>
          </cell>
          <cell r="DS32">
            <v>42</v>
          </cell>
          <cell r="DT32">
            <v>819</v>
          </cell>
          <cell r="DU32">
            <v>781</v>
          </cell>
          <cell r="DV32">
            <v>745</v>
          </cell>
          <cell r="DW32">
            <v>718</v>
          </cell>
          <cell r="DX32">
            <v>717</v>
          </cell>
          <cell r="DY32">
            <v>764</v>
          </cell>
          <cell r="DZ32">
            <v>743</v>
          </cell>
          <cell r="EA32">
            <v>767</v>
          </cell>
          <cell r="EB32">
            <v>745</v>
          </cell>
          <cell r="EC32">
            <v>751</v>
          </cell>
          <cell r="ED32">
            <v>749</v>
          </cell>
          <cell r="EE32">
            <v>739</v>
          </cell>
          <cell r="EF32">
            <v>850</v>
          </cell>
          <cell r="EG32">
            <v>814</v>
          </cell>
          <cell r="EH32">
            <v>786</v>
          </cell>
          <cell r="EI32">
            <v>762</v>
          </cell>
          <cell r="EJ32">
            <v>768</v>
          </cell>
          <cell r="EK32">
            <v>819</v>
          </cell>
          <cell r="EL32">
            <v>791</v>
          </cell>
          <cell r="EM32">
            <v>796</v>
          </cell>
          <cell r="EN32">
            <v>781</v>
          </cell>
          <cell r="EO32">
            <v>784</v>
          </cell>
          <cell r="EP32">
            <v>789</v>
          </cell>
          <cell r="EQ32">
            <v>781</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4</v>
          </cell>
          <cell r="FQ32">
            <v>4</v>
          </cell>
          <cell r="FR32">
            <v>4</v>
          </cell>
          <cell r="FS32">
            <v>4</v>
          </cell>
          <cell r="FT32">
            <v>4</v>
          </cell>
          <cell r="FU32">
            <v>4</v>
          </cell>
          <cell r="FV32">
            <v>4</v>
          </cell>
          <cell r="FW32">
            <v>4</v>
          </cell>
          <cell r="FX32">
            <v>4</v>
          </cell>
          <cell r="FY32">
            <v>4</v>
          </cell>
          <cell r="FZ32">
            <v>4</v>
          </cell>
          <cell r="GA32">
            <v>6</v>
          </cell>
          <cell r="GB32">
            <v>2</v>
          </cell>
          <cell r="GC32">
            <v>2</v>
          </cell>
          <cell r="GD32">
            <v>2</v>
          </cell>
          <cell r="GE32">
            <v>2</v>
          </cell>
          <cell r="GF32">
            <v>2</v>
          </cell>
          <cell r="GG32">
            <v>2</v>
          </cell>
          <cell r="GH32">
            <v>2</v>
          </cell>
          <cell r="GI32">
            <v>2</v>
          </cell>
          <cell r="GJ32">
            <v>2</v>
          </cell>
          <cell r="GK32">
            <v>2</v>
          </cell>
          <cell r="GL32">
            <v>2</v>
          </cell>
          <cell r="GM32">
            <v>3</v>
          </cell>
          <cell r="GN32">
            <v>4</v>
          </cell>
          <cell r="GO32">
            <v>4</v>
          </cell>
          <cell r="GP32">
            <v>4</v>
          </cell>
          <cell r="GQ32">
            <v>4</v>
          </cell>
          <cell r="GR32">
            <v>4</v>
          </cell>
          <cell r="GS32">
            <v>4</v>
          </cell>
          <cell r="GT32">
            <v>4</v>
          </cell>
          <cell r="GU32">
            <v>4</v>
          </cell>
          <cell r="GV32">
            <v>4</v>
          </cell>
          <cell r="GW32">
            <v>4</v>
          </cell>
          <cell r="GX32">
            <v>4</v>
          </cell>
          <cell r="GY32">
            <v>6</v>
          </cell>
          <cell r="GZ32">
            <v>2</v>
          </cell>
          <cell r="HA32">
            <v>2</v>
          </cell>
          <cell r="HB32">
            <v>2</v>
          </cell>
          <cell r="HC32">
            <v>2</v>
          </cell>
          <cell r="HD32">
            <v>2</v>
          </cell>
          <cell r="HE32">
            <v>2</v>
          </cell>
          <cell r="HF32">
            <v>2</v>
          </cell>
          <cell r="HG32">
            <v>2</v>
          </cell>
          <cell r="HH32">
            <v>2</v>
          </cell>
          <cell r="HI32">
            <v>2</v>
          </cell>
          <cell r="HJ32">
            <v>2</v>
          </cell>
          <cell r="HK32">
            <v>3</v>
          </cell>
          <cell r="HL32">
            <v>0</v>
          </cell>
          <cell r="HM32">
            <v>0</v>
          </cell>
          <cell r="HN32">
            <v>0</v>
          </cell>
          <cell r="HO32">
            <v>0</v>
          </cell>
          <cell r="HP32">
            <v>0</v>
          </cell>
          <cell r="HQ32">
            <v>0</v>
          </cell>
          <cell r="HR32">
            <v>0</v>
          </cell>
          <cell r="HS32">
            <v>0</v>
          </cell>
          <cell r="HT32">
            <v>0</v>
          </cell>
          <cell r="HU32">
            <v>0</v>
          </cell>
          <cell r="HV32">
            <v>0</v>
          </cell>
          <cell r="HW32">
            <v>0</v>
          </cell>
          <cell r="HX32">
            <v>0</v>
          </cell>
          <cell r="HY32">
            <v>0</v>
          </cell>
          <cell r="HZ32">
            <v>0</v>
          </cell>
          <cell r="IA32">
            <v>0</v>
          </cell>
          <cell r="IB32">
            <v>1</v>
          </cell>
          <cell r="IC32">
            <v>0</v>
          </cell>
          <cell r="ID32">
            <v>0</v>
          </cell>
          <cell r="IE32">
            <v>0</v>
          </cell>
          <cell r="IF32">
            <v>0</v>
          </cell>
          <cell r="IG32">
            <v>0</v>
          </cell>
          <cell r="IH32">
            <v>0</v>
          </cell>
          <cell r="II32">
            <v>0</v>
          </cell>
          <cell r="IJ32">
            <v>0</v>
          </cell>
          <cell r="IK32">
            <v>0</v>
          </cell>
          <cell r="IL32">
            <v>0</v>
          </cell>
          <cell r="IM32">
            <v>0</v>
          </cell>
          <cell r="IN32">
            <v>1</v>
          </cell>
          <cell r="IO32">
            <v>0</v>
          </cell>
          <cell r="IP32">
            <v>0</v>
          </cell>
          <cell r="IQ32">
            <v>0</v>
          </cell>
          <cell r="IR32">
            <v>0</v>
          </cell>
          <cell r="IS32">
            <v>0</v>
          </cell>
          <cell r="IT32">
            <v>0</v>
          </cell>
          <cell r="IU32">
            <v>0</v>
          </cell>
          <cell r="IV32">
            <v>0</v>
          </cell>
          <cell r="IW32">
            <v>0</v>
          </cell>
          <cell r="IX32">
            <v>0</v>
          </cell>
          <cell r="IY32">
            <v>0</v>
          </cell>
          <cell r="IZ32">
            <v>0</v>
          </cell>
          <cell r="JA32">
            <v>0</v>
          </cell>
          <cell r="JB32">
            <v>0</v>
          </cell>
          <cell r="JC32">
            <v>0</v>
          </cell>
          <cell r="JD32">
            <v>0</v>
          </cell>
          <cell r="JE32">
            <v>0</v>
          </cell>
          <cell r="JF32">
            <v>0</v>
          </cell>
          <cell r="JG32">
            <v>0</v>
          </cell>
          <cell r="JH32">
            <v>0</v>
          </cell>
          <cell r="JI32">
            <v>0</v>
          </cell>
          <cell r="JJ32">
            <v>0</v>
          </cell>
          <cell r="JK32">
            <v>0</v>
          </cell>
          <cell r="JL32">
            <v>0</v>
          </cell>
          <cell r="JM32">
            <v>0</v>
          </cell>
          <cell r="JN32">
            <v>0</v>
          </cell>
          <cell r="JO32">
            <v>0</v>
          </cell>
          <cell r="JP32">
            <v>0</v>
          </cell>
          <cell r="JQ32">
            <v>0</v>
          </cell>
          <cell r="JR32">
            <v>0</v>
          </cell>
          <cell r="JS32">
            <v>0</v>
          </cell>
          <cell r="JT32">
            <v>0</v>
          </cell>
          <cell r="JU32">
            <v>0</v>
          </cell>
          <cell r="JV32">
            <v>0</v>
          </cell>
          <cell r="JW32">
            <v>0</v>
          </cell>
          <cell r="JX32">
            <v>0</v>
          </cell>
          <cell r="JY32">
            <v>0</v>
          </cell>
          <cell r="JZ32">
            <v>0</v>
          </cell>
          <cell r="KA32">
            <v>0</v>
          </cell>
          <cell r="KB32">
            <v>0</v>
          </cell>
          <cell r="KC32">
            <v>0</v>
          </cell>
          <cell r="KD32">
            <v>0</v>
          </cell>
          <cell r="KE32">
            <v>0</v>
          </cell>
          <cell r="KF32">
            <v>560</v>
          </cell>
          <cell r="KG32">
            <v>524</v>
          </cell>
          <cell r="KH32">
            <v>508</v>
          </cell>
          <cell r="KI32">
            <v>623</v>
          </cell>
          <cell r="KJ32">
            <v>487</v>
          </cell>
          <cell r="KK32">
            <v>499</v>
          </cell>
          <cell r="KL32">
            <v>469</v>
          </cell>
          <cell r="KM32">
            <v>489</v>
          </cell>
          <cell r="KN32">
            <v>480</v>
          </cell>
          <cell r="KO32">
            <v>480</v>
          </cell>
          <cell r="KP32">
            <v>493</v>
          </cell>
          <cell r="KQ32">
            <v>477</v>
          </cell>
          <cell r="KR32">
            <v>560</v>
          </cell>
          <cell r="KS32">
            <v>524</v>
          </cell>
          <cell r="KT32">
            <v>508</v>
          </cell>
          <cell r="KU32">
            <v>623</v>
          </cell>
          <cell r="KV32">
            <v>487</v>
          </cell>
          <cell r="KW32">
            <v>499</v>
          </cell>
          <cell r="KX32">
            <v>469</v>
          </cell>
          <cell r="KY32">
            <v>489</v>
          </cell>
          <cell r="KZ32">
            <v>480</v>
          </cell>
          <cell r="LA32">
            <v>480</v>
          </cell>
          <cell r="LB32">
            <v>493</v>
          </cell>
          <cell r="LC32">
            <v>477</v>
          </cell>
          <cell r="LD32">
            <v>0</v>
          </cell>
          <cell r="LE32">
            <v>0</v>
          </cell>
          <cell r="LF32">
            <v>0</v>
          </cell>
          <cell r="LG32">
            <v>0</v>
          </cell>
          <cell r="LH32">
            <v>0</v>
          </cell>
          <cell r="LI32">
            <v>0</v>
          </cell>
          <cell r="LJ32">
            <v>0</v>
          </cell>
          <cell r="LK32">
            <v>0</v>
          </cell>
          <cell r="LL32">
            <v>0</v>
          </cell>
          <cell r="LM32">
            <v>0</v>
          </cell>
          <cell r="LN32">
            <v>0</v>
          </cell>
          <cell r="LO32">
            <v>0</v>
          </cell>
          <cell r="LP32">
            <v>118398</v>
          </cell>
          <cell r="LQ32">
            <v>114713</v>
          </cell>
          <cell r="LR32">
            <v>110238</v>
          </cell>
          <cell r="LS32">
            <v>110264</v>
          </cell>
          <cell r="LT32">
            <v>107474</v>
          </cell>
          <cell r="LU32">
            <v>113668</v>
          </cell>
          <cell r="LV32">
            <v>107163</v>
          </cell>
          <cell r="LW32">
            <v>107875</v>
          </cell>
          <cell r="LX32">
            <v>105250</v>
          </cell>
          <cell r="LY32">
            <v>107542</v>
          </cell>
          <cell r="LZ32">
            <v>108925</v>
          </cell>
          <cell r="MA32">
            <v>107203</v>
          </cell>
          <cell r="MB32">
            <v>168</v>
          </cell>
          <cell r="MC32">
            <v>168</v>
          </cell>
          <cell r="MD32">
            <v>168</v>
          </cell>
          <cell r="ME32">
            <v>178</v>
          </cell>
          <cell r="MF32">
            <v>341</v>
          </cell>
          <cell r="MG32">
            <v>154</v>
          </cell>
          <cell r="MH32">
            <v>154</v>
          </cell>
          <cell r="MI32">
            <v>154</v>
          </cell>
          <cell r="MJ32">
            <v>154</v>
          </cell>
          <cell r="MK32">
            <v>429</v>
          </cell>
          <cell r="ML32">
            <v>429</v>
          </cell>
          <cell r="MM32">
            <v>308</v>
          </cell>
          <cell r="MN32">
            <v>118566</v>
          </cell>
          <cell r="MO32">
            <v>114881</v>
          </cell>
          <cell r="MP32">
            <v>110406</v>
          </cell>
          <cell r="MQ32">
            <v>110442</v>
          </cell>
          <cell r="MR32">
            <v>107815</v>
          </cell>
          <cell r="MS32">
            <v>113822</v>
          </cell>
          <cell r="MT32">
            <v>107317</v>
          </cell>
          <cell r="MU32">
            <v>108029</v>
          </cell>
          <cell r="MV32">
            <v>105404</v>
          </cell>
          <cell r="MW32">
            <v>107971</v>
          </cell>
          <cell r="MX32">
            <v>109354</v>
          </cell>
          <cell r="MY32">
            <v>107511</v>
          </cell>
        </row>
        <row r="33">
          <cell r="C33" t="str">
            <v>Monterey</v>
          </cell>
          <cell r="D33">
            <v>2717</v>
          </cell>
          <cell r="E33">
            <v>2649</v>
          </cell>
          <cell r="F33">
            <v>2547</v>
          </cell>
          <cell r="G33">
            <v>2528</v>
          </cell>
          <cell r="H33">
            <v>2519</v>
          </cell>
          <cell r="I33">
            <v>2934</v>
          </cell>
          <cell r="J33">
            <v>3363</v>
          </cell>
          <cell r="K33">
            <v>3787</v>
          </cell>
          <cell r="L33">
            <v>3942</v>
          </cell>
          <cell r="M33">
            <v>3754</v>
          </cell>
          <cell r="N33">
            <v>3104</v>
          </cell>
          <cell r="O33">
            <v>2611</v>
          </cell>
          <cell r="P33">
            <v>28</v>
          </cell>
          <cell r="Q33">
            <v>26</v>
          </cell>
          <cell r="R33">
            <v>27</v>
          </cell>
          <cell r="S33">
            <v>28</v>
          </cell>
          <cell r="T33">
            <v>33</v>
          </cell>
          <cell r="U33">
            <v>29</v>
          </cell>
          <cell r="V33">
            <v>30</v>
          </cell>
          <cell r="W33">
            <v>30</v>
          </cell>
          <cell r="X33">
            <v>28</v>
          </cell>
          <cell r="Y33">
            <v>26</v>
          </cell>
          <cell r="Z33">
            <v>22</v>
          </cell>
          <cell r="AA33">
            <v>19</v>
          </cell>
          <cell r="AB33">
            <v>0</v>
          </cell>
          <cell r="AC33">
            <v>0</v>
          </cell>
          <cell r="AD33">
            <v>0</v>
          </cell>
          <cell r="AE33">
            <v>0</v>
          </cell>
          <cell r="AF33">
            <v>1</v>
          </cell>
          <cell r="AG33">
            <v>1</v>
          </cell>
          <cell r="AH33">
            <v>1</v>
          </cell>
          <cell r="AI33">
            <v>1</v>
          </cell>
          <cell r="AJ33">
            <v>1</v>
          </cell>
          <cell r="AK33">
            <v>1</v>
          </cell>
          <cell r="AL33">
            <v>0</v>
          </cell>
          <cell r="AM33">
            <v>0</v>
          </cell>
          <cell r="AN33">
            <v>19744</v>
          </cell>
          <cell r="AO33">
            <v>19411</v>
          </cell>
          <cell r="AP33">
            <v>19264</v>
          </cell>
          <cell r="AQ33">
            <v>18942</v>
          </cell>
          <cell r="AR33">
            <v>19068</v>
          </cell>
          <cell r="AS33">
            <v>20304</v>
          </cell>
          <cell r="AT33">
            <v>20605</v>
          </cell>
          <cell r="AU33">
            <v>20612</v>
          </cell>
          <cell r="AV33">
            <v>20706</v>
          </cell>
          <cell r="AW33">
            <v>20698</v>
          </cell>
          <cell r="AX33">
            <v>20497</v>
          </cell>
          <cell r="AY33">
            <v>19720</v>
          </cell>
          <cell r="AZ33">
            <v>215</v>
          </cell>
          <cell r="BA33">
            <v>208</v>
          </cell>
          <cell r="BB33">
            <v>216</v>
          </cell>
          <cell r="BC33">
            <v>202</v>
          </cell>
          <cell r="BD33">
            <v>219</v>
          </cell>
          <cell r="BE33">
            <v>249</v>
          </cell>
          <cell r="BF33">
            <v>262</v>
          </cell>
          <cell r="BG33">
            <v>284</v>
          </cell>
          <cell r="BH33">
            <v>306</v>
          </cell>
          <cell r="BI33">
            <v>289</v>
          </cell>
          <cell r="BJ33">
            <v>265</v>
          </cell>
          <cell r="BK33">
            <v>238</v>
          </cell>
          <cell r="BL33">
            <v>41</v>
          </cell>
          <cell r="BM33">
            <v>42</v>
          </cell>
          <cell r="BN33">
            <v>41</v>
          </cell>
          <cell r="BO33">
            <v>38</v>
          </cell>
          <cell r="BP33">
            <v>42</v>
          </cell>
          <cell r="BQ33">
            <v>42</v>
          </cell>
          <cell r="BR33">
            <v>44</v>
          </cell>
          <cell r="BS33">
            <v>41</v>
          </cell>
          <cell r="BT33">
            <v>41</v>
          </cell>
          <cell r="BU33">
            <v>41</v>
          </cell>
          <cell r="BV33">
            <v>40</v>
          </cell>
          <cell r="BW33">
            <v>40</v>
          </cell>
          <cell r="BX33">
            <v>22461</v>
          </cell>
          <cell r="BY33">
            <v>22060</v>
          </cell>
          <cell r="BZ33">
            <v>21811</v>
          </cell>
          <cell r="CA33">
            <v>21470</v>
          </cell>
          <cell r="CB33">
            <v>21587</v>
          </cell>
          <cell r="CC33">
            <v>23238</v>
          </cell>
          <cell r="CD33">
            <v>23968</v>
          </cell>
          <cell r="CE33">
            <v>24399</v>
          </cell>
          <cell r="CF33">
            <v>24648</v>
          </cell>
          <cell r="CG33">
            <v>24452</v>
          </cell>
          <cell r="CH33">
            <v>23601</v>
          </cell>
          <cell r="CI33">
            <v>22331</v>
          </cell>
          <cell r="CJ33">
            <v>243</v>
          </cell>
          <cell r="CK33">
            <v>234</v>
          </cell>
          <cell r="CL33">
            <v>243</v>
          </cell>
          <cell r="CM33">
            <v>230</v>
          </cell>
          <cell r="CN33">
            <v>252</v>
          </cell>
          <cell r="CO33">
            <v>278</v>
          </cell>
          <cell r="CP33">
            <v>292</v>
          </cell>
          <cell r="CQ33">
            <v>314</v>
          </cell>
          <cell r="CR33">
            <v>334</v>
          </cell>
          <cell r="CS33">
            <v>315</v>
          </cell>
          <cell r="CT33">
            <v>287</v>
          </cell>
          <cell r="CU33">
            <v>257</v>
          </cell>
          <cell r="CV33">
            <v>41</v>
          </cell>
          <cell r="CW33">
            <v>42</v>
          </cell>
          <cell r="CX33">
            <v>41</v>
          </cell>
          <cell r="CY33">
            <v>38</v>
          </cell>
          <cell r="CZ33">
            <v>43</v>
          </cell>
          <cell r="DA33">
            <v>43</v>
          </cell>
          <cell r="DB33">
            <v>45</v>
          </cell>
          <cell r="DC33">
            <v>42</v>
          </cell>
          <cell r="DD33">
            <v>42</v>
          </cell>
          <cell r="DE33">
            <v>42</v>
          </cell>
          <cell r="DF33">
            <v>40</v>
          </cell>
          <cell r="DG33">
            <v>40</v>
          </cell>
          <cell r="DH33">
            <v>6916</v>
          </cell>
          <cell r="DI33">
            <v>6770</v>
          </cell>
          <cell r="DJ33">
            <v>6492</v>
          </cell>
          <cell r="DK33">
            <v>6480</v>
          </cell>
          <cell r="DL33">
            <v>6377</v>
          </cell>
          <cell r="DM33">
            <v>7359</v>
          </cell>
          <cell r="DN33">
            <v>8479</v>
          </cell>
          <cell r="DO33">
            <v>9518</v>
          </cell>
          <cell r="DP33">
            <v>9873</v>
          </cell>
          <cell r="DQ33">
            <v>9419</v>
          </cell>
          <cell r="DR33">
            <v>7801</v>
          </cell>
          <cell r="DS33">
            <v>6621</v>
          </cell>
          <cell r="DT33">
            <v>42683</v>
          </cell>
          <cell r="DU33">
            <v>41803</v>
          </cell>
          <cell r="DV33">
            <v>41404</v>
          </cell>
          <cell r="DW33">
            <v>40605</v>
          </cell>
          <cell r="DX33">
            <v>41019</v>
          </cell>
          <cell r="DY33">
            <v>44131</v>
          </cell>
          <cell r="DZ33">
            <v>44842</v>
          </cell>
          <cell r="EA33">
            <v>44854</v>
          </cell>
          <cell r="EB33">
            <v>44888</v>
          </cell>
          <cell r="EC33">
            <v>44814</v>
          </cell>
          <cell r="ED33">
            <v>44299</v>
          </cell>
          <cell r="EE33">
            <v>42303</v>
          </cell>
          <cell r="EF33">
            <v>49599</v>
          </cell>
          <cell r="EG33">
            <v>48573</v>
          </cell>
          <cell r="EH33">
            <v>47896</v>
          </cell>
          <cell r="EI33">
            <v>47085</v>
          </cell>
          <cell r="EJ33">
            <v>47396</v>
          </cell>
          <cell r="EK33">
            <v>51490</v>
          </cell>
          <cell r="EL33">
            <v>53321</v>
          </cell>
          <cell r="EM33">
            <v>54372</v>
          </cell>
          <cell r="EN33">
            <v>54761</v>
          </cell>
          <cell r="EO33">
            <v>54233</v>
          </cell>
          <cell r="EP33">
            <v>52100</v>
          </cell>
          <cell r="EQ33">
            <v>48924</v>
          </cell>
          <cell r="ER33">
            <v>71</v>
          </cell>
          <cell r="ES33">
            <v>63</v>
          </cell>
          <cell r="ET33">
            <v>70</v>
          </cell>
          <cell r="EU33">
            <v>74</v>
          </cell>
          <cell r="EV33">
            <v>92</v>
          </cell>
          <cell r="EW33">
            <v>80</v>
          </cell>
          <cell r="EX33">
            <v>75</v>
          </cell>
          <cell r="EY33">
            <v>77</v>
          </cell>
          <cell r="EZ33">
            <v>69</v>
          </cell>
          <cell r="FA33">
            <v>60</v>
          </cell>
          <cell r="FB33">
            <v>58</v>
          </cell>
          <cell r="FC33">
            <v>49</v>
          </cell>
          <cell r="FD33">
            <v>32</v>
          </cell>
          <cell r="FE33">
            <v>29</v>
          </cell>
          <cell r="FF33">
            <v>29</v>
          </cell>
          <cell r="FG33">
            <v>30</v>
          </cell>
          <cell r="FH33">
            <v>36</v>
          </cell>
          <cell r="FI33">
            <v>33</v>
          </cell>
          <cell r="FJ33">
            <v>32</v>
          </cell>
          <cell r="FK33">
            <v>31</v>
          </cell>
          <cell r="FL33">
            <v>29</v>
          </cell>
          <cell r="FM33">
            <v>27</v>
          </cell>
          <cell r="FN33">
            <v>23</v>
          </cell>
          <cell r="FO33">
            <v>20</v>
          </cell>
          <cell r="FP33">
            <v>596</v>
          </cell>
          <cell r="FQ33">
            <v>579</v>
          </cell>
          <cell r="FR33">
            <v>582</v>
          </cell>
          <cell r="FS33">
            <v>547</v>
          </cell>
          <cell r="FT33">
            <v>608</v>
          </cell>
          <cell r="FU33">
            <v>687</v>
          </cell>
          <cell r="FV33">
            <v>702</v>
          </cell>
          <cell r="FW33">
            <v>753</v>
          </cell>
          <cell r="FX33">
            <v>820</v>
          </cell>
          <cell r="FY33">
            <v>783</v>
          </cell>
          <cell r="FZ33">
            <v>727</v>
          </cell>
          <cell r="GA33">
            <v>637</v>
          </cell>
          <cell r="GB33">
            <v>250</v>
          </cell>
          <cell r="GC33">
            <v>243</v>
          </cell>
          <cell r="GD33">
            <v>253</v>
          </cell>
          <cell r="GE33">
            <v>233</v>
          </cell>
          <cell r="GF33">
            <v>250</v>
          </cell>
          <cell r="GG33">
            <v>285</v>
          </cell>
          <cell r="GH33">
            <v>301</v>
          </cell>
          <cell r="GI33">
            <v>328</v>
          </cell>
          <cell r="GJ33">
            <v>353</v>
          </cell>
          <cell r="GK33">
            <v>333</v>
          </cell>
          <cell r="GL33">
            <v>300</v>
          </cell>
          <cell r="GM33">
            <v>272</v>
          </cell>
          <cell r="GN33">
            <v>667</v>
          </cell>
          <cell r="GO33">
            <v>642</v>
          </cell>
          <cell r="GP33">
            <v>652</v>
          </cell>
          <cell r="GQ33">
            <v>621</v>
          </cell>
          <cell r="GR33">
            <v>700</v>
          </cell>
          <cell r="GS33">
            <v>767</v>
          </cell>
          <cell r="GT33">
            <v>777</v>
          </cell>
          <cell r="GU33">
            <v>830</v>
          </cell>
          <cell r="GV33">
            <v>889</v>
          </cell>
          <cell r="GW33">
            <v>843</v>
          </cell>
          <cell r="GX33">
            <v>785</v>
          </cell>
          <cell r="GY33">
            <v>686</v>
          </cell>
          <cell r="GZ33">
            <v>282</v>
          </cell>
          <cell r="HA33">
            <v>272</v>
          </cell>
          <cell r="HB33">
            <v>282</v>
          </cell>
          <cell r="HC33">
            <v>263</v>
          </cell>
          <cell r="HD33">
            <v>286</v>
          </cell>
          <cell r="HE33">
            <v>318</v>
          </cell>
          <cell r="HF33">
            <v>333</v>
          </cell>
          <cell r="HG33">
            <v>359</v>
          </cell>
          <cell r="HH33">
            <v>382</v>
          </cell>
          <cell r="HI33">
            <v>360</v>
          </cell>
          <cell r="HJ33">
            <v>323</v>
          </cell>
          <cell r="HK33">
            <v>292</v>
          </cell>
          <cell r="HL33">
            <v>0</v>
          </cell>
          <cell r="HM33">
            <v>0</v>
          </cell>
          <cell r="HN33">
            <v>0</v>
          </cell>
          <cell r="HO33">
            <v>0</v>
          </cell>
          <cell r="HP33">
            <v>1</v>
          </cell>
          <cell r="HQ33">
            <v>1</v>
          </cell>
          <cell r="HR33">
            <v>1</v>
          </cell>
          <cell r="HS33">
            <v>1</v>
          </cell>
          <cell r="HT33">
            <v>1</v>
          </cell>
          <cell r="HU33">
            <v>1</v>
          </cell>
          <cell r="HV33">
            <v>0</v>
          </cell>
          <cell r="HW33">
            <v>0</v>
          </cell>
          <cell r="HX33">
            <v>53</v>
          </cell>
          <cell r="HY33">
            <v>55</v>
          </cell>
          <cell r="HZ33">
            <v>54</v>
          </cell>
          <cell r="IA33">
            <v>52</v>
          </cell>
          <cell r="IB33">
            <v>54</v>
          </cell>
          <cell r="IC33">
            <v>53</v>
          </cell>
          <cell r="ID33">
            <v>55</v>
          </cell>
          <cell r="IE33">
            <v>52</v>
          </cell>
          <cell r="IF33">
            <v>52</v>
          </cell>
          <cell r="IG33">
            <v>51</v>
          </cell>
          <cell r="IH33">
            <v>50</v>
          </cell>
          <cell r="II33">
            <v>52</v>
          </cell>
          <cell r="IJ33">
            <v>53</v>
          </cell>
          <cell r="IK33">
            <v>55</v>
          </cell>
          <cell r="IL33">
            <v>54</v>
          </cell>
          <cell r="IM33">
            <v>52</v>
          </cell>
          <cell r="IN33">
            <v>55</v>
          </cell>
          <cell r="IO33">
            <v>54</v>
          </cell>
          <cell r="IP33">
            <v>56</v>
          </cell>
          <cell r="IQ33">
            <v>53</v>
          </cell>
          <cell r="IR33">
            <v>53</v>
          </cell>
          <cell r="IS33">
            <v>52</v>
          </cell>
          <cell r="IT33">
            <v>50</v>
          </cell>
          <cell r="IU33">
            <v>52</v>
          </cell>
          <cell r="IV33">
            <v>0</v>
          </cell>
          <cell r="IW33">
            <v>0</v>
          </cell>
          <cell r="IX33">
            <v>0</v>
          </cell>
          <cell r="IY33">
            <v>0</v>
          </cell>
          <cell r="IZ33">
            <v>0</v>
          </cell>
          <cell r="JA33">
            <v>0</v>
          </cell>
          <cell r="JB33">
            <v>0</v>
          </cell>
          <cell r="JC33">
            <v>0</v>
          </cell>
          <cell r="JD33">
            <v>0</v>
          </cell>
          <cell r="JE33">
            <v>0</v>
          </cell>
          <cell r="JF33">
            <v>0</v>
          </cell>
          <cell r="JG33">
            <v>0</v>
          </cell>
          <cell r="JH33">
            <v>0</v>
          </cell>
          <cell r="JI33">
            <v>0</v>
          </cell>
          <cell r="JJ33">
            <v>0</v>
          </cell>
          <cell r="JK33">
            <v>0</v>
          </cell>
          <cell r="JL33">
            <v>0</v>
          </cell>
          <cell r="JM33">
            <v>0</v>
          </cell>
          <cell r="JN33">
            <v>0</v>
          </cell>
          <cell r="JO33">
            <v>0</v>
          </cell>
          <cell r="JP33">
            <v>0</v>
          </cell>
          <cell r="JQ33">
            <v>0</v>
          </cell>
          <cell r="JR33">
            <v>0</v>
          </cell>
          <cell r="JS33">
            <v>0</v>
          </cell>
          <cell r="JT33">
            <v>0</v>
          </cell>
          <cell r="JU33">
            <v>0</v>
          </cell>
          <cell r="JV33">
            <v>0</v>
          </cell>
          <cell r="JW33">
            <v>0</v>
          </cell>
          <cell r="JX33">
            <v>0</v>
          </cell>
          <cell r="JY33">
            <v>0</v>
          </cell>
          <cell r="JZ33">
            <v>0</v>
          </cell>
          <cell r="KA33">
            <v>0</v>
          </cell>
          <cell r="KB33">
            <v>0</v>
          </cell>
          <cell r="KC33">
            <v>0</v>
          </cell>
          <cell r="KD33">
            <v>0</v>
          </cell>
          <cell r="KE33">
            <v>0</v>
          </cell>
          <cell r="KF33">
            <v>23995</v>
          </cell>
          <cell r="KG33">
            <v>23533</v>
          </cell>
          <cell r="KH33">
            <v>23310</v>
          </cell>
          <cell r="KI33">
            <v>29374</v>
          </cell>
          <cell r="KJ33">
            <v>23573</v>
          </cell>
          <cell r="KK33">
            <v>26768</v>
          </cell>
          <cell r="KL33">
            <v>26963</v>
          </cell>
          <cell r="KM33">
            <v>27011</v>
          </cell>
          <cell r="KN33">
            <v>26633</v>
          </cell>
          <cell r="KO33">
            <v>26124</v>
          </cell>
          <cell r="KP33">
            <v>25060</v>
          </cell>
          <cell r="KQ33">
            <v>23871</v>
          </cell>
          <cell r="KR33">
            <v>23995</v>
          </cell>
          <cell r="KS33">
            <v>23533</v>
          </cell>
          <cell r="KT33">
            <v>23310</v>
          </cell>
          <cell r="KU33">
            <v>29374</v>
          </cell>
          <cell r="KV33">
            <v>23573</v>
          </cell>
          <cell r="KW33">
            <v>26768</v>
          </cell>
          <cell r="KX33">
            <v>26963</v>
          </cell>
          <cell r="KY33">
            <v>27011</v>
          </cell>
          <cell r="KZ33">
            <v>26633</v>
          </cell>
          <cell r="LA33">
            <v>26124</v>
          </cell>
          <cell r="LB33">
            <v>25060</v>
          </cell>
          <cell r="LC33">
            <v>23871</v>
          </cell>
          <cell r="LD33">
            <v>0</v>
          </cell>
          <cell r="LE33">
            <v>0</v>
          </cell>
          <cell r="LF33">
            <v>0</v>
          </cell>
          <cell r="LG33">
            <v>0</v>
          </cell>
          <cell r="LH33">
            <v>0</v>
          </cell>
          <cell r="LI33">
            <v>0</v>
          </cell>
          <cell r="LJ33">
            <v>0</v>
          </cell>
          <cell r="LK33">
            <v>0</v>
          </cell>
          <cell r="LL33">
            <v>0</v>
          </cell>
          <cell r="LM33">
            <v>0</v>
          </cell>
          <cell r="LN33">
            <v>0</v>
          </cell>
          <cell r="LO33">
            <v>0</v>
          </cell>
          <cell r="LP33">
            <v>6687485</v>
          </cell>
          <cell r="LQ33">
            <v>6513135</v>
          </cell>
          <cell r="LR33">
            <v>6328904</v>
          </cell>
          <cell r="LS33">
            <v>6148016</v>
          </cell>
          <cell r="LT33">
            <v>6199755</v>
          </cell>
          <cell r="LU33">
            <v>7267551</v>
          </cell>
          <cell r="LV33">
            <v>7643970</v>
          </cell>
          <cell r="LW33">
            <v>7774586</v>
          </cell>
          <cell r="LX33">
            <v>7725748</v>
          </cell>
          <cell r="LY33">
            <v>7553515</v>
          </cell>
          <cell r="LZ33">
            <v>7124284</v>
          </cell>
          <cell r="MA33">
            <v>6509038</v>
          </cell>
          <cell r="MB33">
            <v>28199</v>
          </cell>
          <cell r="MC33">
            <v>29133</v>
          </cell>
          <cell r="MD33">
            <v>28883</v>
          </cell>
          <cell r="ME33">
            <v>25772</v>
          </cell>
          <cell r="MF33">
            <v>30696</v>
          </cell>
          <cell r="MG33">
            <v>40391</v>
          </cell>
          <cell r="MH33">
            <v>43871</v>
          </cell>
          <cell r="MI33">
            <v>46279</v>
          </cell>
          <cell r="MJ33">
            <v>47279</v>
          </cell>
          <cell r="MK33">
            <v>44598</v>
          </cell>
          <cell r="ML33">
            <v>35452</v>
          </cell>
          <cell r="MM33">
            <v>36243</v>
          </cell>
          <cell r="MN33">
            <v>6715684</v>
          </cell>
          <cell r="MO33">
            <v>6542268</v>
          </cell>
          <cell r="MP33">
            <v>6357787</v>
          </cell>
          <cell r="MQ33">
            <v>6173788</v>
          </cell>
          <cell r="MR33">
            <v>6230451</v>
          </cell>
          <cell r="MS33">
            <v>7307942</v>
          </cell>
          <cell r="MT33">
            <v>7687841</v>
          </cell>
          <cell r="MU33">
            <v>7820865</v>
          </cell>
          <cell r="MV33">
            <v>7773027</v>
          </cell>
          <cell r="MW33">
            <v>7598113</v>
          </cell>
          <cell r="MX33">
            <v>7159736</v>
          </cell>
          <cell r="MY33">
            <v>6545281</v>
          </cell>
        </row>
        <row r="34">
          <cell r="C34" t="str">
            <v>Napa</v>
          </cell>
          <cell r="D34">
            <v>354</v>
          </cell>
          <cell r="E34">
            <v>346</v>
          </cell>
          <cell r="F34">
            <v>347</v>
          </cell>
          <cell r="G34">
            <v>349</v>
          </cell>
          <cell r="H34">
            <v>348</v>
          </cell>
          <cell r="I34">
            <v>332</v>
          </cell>
          <cell r="J34">
            <v>339</v>
          </cell>
          <cell r="K34">
            <v>338</v>
          </cell>
          <cell r="L34">
            <v>330</v>
          </cell>
          <cell r="M34">
            <v>322</v>
          </cell>
          <cell r="N34">
            <v>313</v>
          </cell>
          <cell r="O34">
            <v>315</v>
          </cell>
          <cell r="P34">
            <v>11</v>
          </cell>
          <cell r="Q34">
            <v>12</v>
          </cell>
          <cell r="R34">
            <v>12</v>
          </cell>
          <cell r="S34">
            <v>11</v>
          </cell>
          <cell r="T34">
            <v>12</v>
          </cell>
          <cell r="U34">
            <v>12</v>
          </cell>
          <cell r="V34">
            <v>9</v>
          </cell>
          <cell r="W34">
            <v>8</v>
          </cell>
          <cell r="X34">
            <v>10</v>
          </cell>
          <cell r="Y34">
            <v>10</v>
          </cell>
          <cell r="Z34">
            <v>9</v>
          </cell>
          <cell r="AA34">
            <v>7</v>
          </cell>
          <cell r="AB34">
            <v>1</v>
          </cell>
          <cell r="AC34">
            <v>1</v>
          </cell>
          <cell r="AD34">
            <v>1</v>
          </cell>
          <cell r="AE34">
            <v>1</v>
          </cell>
          <cell r="AF34">
            <v>1</v>
          </cell>
          <cell r="AG34">
            <v>1</v>
          </cell>
          <cell r="AH34">
            <v>1</v>
          </cell>
          <cell r="AI34">
            <v>1</v>
          </cell>
          <cell r="AJ34">
            <v>1</v>
          </cell>
          <cell r="AK34">
            <v>1</v>
          </cell>
          <cell r="AL34">
            <v>1</v>
          </cell>
          <cell r="AM34">
            <v>1</v>
          </cell>
          <cell r="AN34">
            <v>3198</v>
          </cell>
          <cell r="AO34">
            <v>3169</v>
          </cell>
          <cell r="AP34">
            <v>3205</v>
          </cell>
          <cell r="AQ34">
            <v>3170</v>
          </cell>
          <cell r="AR34">
            <v>3215</v>
          </cell>
          <cell r="AS34">
            <v>3215</v>
          </cell>
          <cell r="AT34">
            <v>3217</v>
          </cell>
          <cell r="AU34">
            <v>3216</v>
          </cell>
          <cell r="AV34">
            <v>3240</v>
          </cell>
          <cell r="AW34">
            <v>3264</v>
          </cell>
          <cell r="AX34">
            <v>3259</v>
          </cell>
          <cell r="AY34">
            <v>3217</v>
          </cell>
          <cell r="AZ34">
            <v>58</v>
          </cell>
          <cell r="BA34">
            <v>60</v>
          </cell>
          <cell r="BB34">
            <v>61</v>
          </cell>
          <cell r="BC34">
            <v>60</v>
          </cell>
          <cell r="BD34">
            <v>59</v>
          </cell>
          <cell r="BE34">
            <v>61</v>
          </cell>
          <cell r="BF34">
            <v>62</v>
          </cell>
          <cell r="BG34">
            <v>66</v>
          </cell>
          <cell r="BH34">
            <v>64</v>
          </cell>
          <cell r="BI34">
            <v>59</v>
          </cell>
          <cell r="BJ34">
            <v>55</v>
          </cell>
          <cell r="BK34">
            <v>52</v>
          </cell>
          <cell r="BL34">
            <v>10</v>
          </cell>
          <cell r="BM34">
            <v>12</v>
          </cell>
          <cell r="BN34">
            <v>11</v>
          </cell>
          <cell r="BO34">
            <v>9</v>
          </cell>
          <cell r="BP34">
            <v>10</v>
          </cell>
          <cell r="BQ34">
            <v>6</v>
          </cell>
          <cell r="BR34">
            <v>5</v>
          </cell>
          <cell r="BS34">
            <v>8</v>
          </cell>
          <cell r="BT34">
            <v>8</v>
          </cell>
          <cell r="BU34">
            <v>9</v>
          </cell>
          <cell r="BV34">
            <v>11</v>
          </cell>
          <cell r="BW34">
            <v>11</v>
          </cell>
          <cell r="BX34">
            <v>3552</v>
          </cell>
          <cell r="BY34">
            <v>3515</v>
          </cell>
          <cell r="BZ34">
            <v>3552</v>
          </cell>
          <cell r="CA34">
            <v>3519</v>
          </cell>
          <cell r="CB34">
            <v>3563</v>
          </cell>
          <cell r="CC34">
            <v>3547</v>
          </cell>
          <cell r="CD34">
            <v>3556</v>
          </cell>
          <cell r="CE34">
            <v>3554</v>
          </cell>
          <cell r="CF34">
            <v>3570</v>
          </cell>
          <cell r="CG34">
            <v>3586</v>
          </cell>
          <cell r="CH34">
            <v>3572</v>
          </cell>
          <cell r="CI34">
            <v>3532</v>
          </cell>
          <cell r="CJ34">
            <v>69</v>
          </cell>
          <cell r="CK34">
            <v>72</v>
          </cell>
          <cell r="CL34">
            <v>73</v>
          </cell>
          <cell r="CM34">
            <v>71</v>
          </cell>
          <cell r="CN34">
            <v>71</v>
          </cell>
          <cell r="CO34">
            <v>73</v>
          </cell>
          <cell r="CP34">
            <v>71</v>
          </cell>
          <cell r="CQ34">
            <v>74</v>
          </cell>
          <cell r="CR34">
            <v>74</v>
          </cell>
          <cell r="CS34">
            <v>69</v>
          </cell>
          <cell r="CT34">
            <v>64</v>
          </cell>
          <cell r="CU34">
            <v>59</v>
          </cell>
          <cell r="CV34">
            <v>11</v>
          </cell>
          <cell r="CW34">
            <v>13</v>
          </cell>
          <cell r="CX34">
            <v>12</v>
          </cell>
          <cell r="CY34">
            <v>10</v>
          </cell>
          <cell r="CZ34">
            <v>11</v>
          </cell>
          <cell r="DA34">
            <v>7</v>
          </cell>
          <cell r="DB34">
            <v>6</v>
          </cell>
          <cell r="DC34">
            <v>9</v>
          </cell>
          <cell r="DD34">
            <v>9</v>
          </cell>
          <cell r="DE34">
            <v>10</v>
          </cell>
          <cell r="DF34">
            <v>12</v>
          </cell>
          <cell r="DG34">
            <v>12</v>
          </cell>
          <cell r="DH34">
            <v>856</v>
          </cell>
          <cell r="DI34">
            <v>844</v>
          </cell>
          <cell r="DJ34">
            <v>834</v>
          </cell>
          <cell r="DK34">
            <v>840</v>
          </cell>
          <cell r="DL34">
            <v>826</v>
          </cell>
          <cell r="DM34">
            <v>795</v>
          </cell>
          <cell r="DN34">
            <v>812</v>
          </cell>
          <cell r="DO34">
            <v>824</v>
          </cell>
          <cell r="DP34">
            <v>795</v>
          </cell>
          <cell r="DQ34">
            <v>774</v>
          </cell>
          <cell r="DR34">
            <v>742</v>
          </cell>
          <cell r="DS34">
            <v>761</v>
          </cell>
          <cell r="DT34">
            <v>6321</v>
          </cell>
          <cell r="DU34">
            <v>6257</v>
          </cell>
          <cell r="DV34">
            <v>6385</v>
          </cell>
          <cell r="DW34">
            <v>6304</v>
          </cell>
          <cell r="DX34">
            <v>6410</v>
          </cell>
          <cell r="DY34">
            <v>6454</v>
          </cell>
          <cell r="DZ34">
            <v>6450</v>
          </cell>
          <cell r="EA34">
            <v>6371</v>
          </cell>
          <cell r="EB34">
            <v>6456</v>
          </cell>
          <cell r="EC34">
            <v>6491</v>
          </cell>
          <cell r="ED34">
            <v>6481</v>
          </cell>
          <cell r="EE34">
            <v>6360</v>
          </cell>
          <cell r="EF34">
            <v>7177</v>
          </cell>
          <cell r="EG34">
            <v>7101</v>
          </cell>
          <cell r="EH34">
            <v>7219</v>
          </cell>
          <cell r="EI34">
            <v>7144</v>
          </cell>
          <cell r="EJ34">
            <v>7236</v>
          </cell>
          <cell r="EK34">
            <v>7249</v>
          </cell>
          <cell r="EL34">
            <v>7262</v>
          </cell>
          <cell r="EM34">
            <v>7195</v>
          </cell>
          <cell r="EN34">
            <v>7251</v>
          </cell>
          <cell r="EO34">
            <v>7265</v>
          </cell>
          <cell r="EP34">
            <v>7223</v>
          </cell>
          <cell r="EQ34">
            <v>7121</v>
          </cell>
          <cell r="ER34">
            <v>28</v>
          </cell>
          <cell r="ES34">
            <v>30</v>
          </cell>
          <cell r="ET34">
            <v>29</v>
          </cell>
          <cell r="EU34">
            <v>24</v>
          </cell>
          <cell r="EV34">
            <v>26</v>
          </cell>
          <cell r="EW34">
            <v>26</v>
          </cell>
          <cell r="EX34">
            <v>22</v>
          </cell>
          <cell r="EY34">
            <v>22</v>
          </cell>
          <cell r="EZ34">
            <v>26</v>
          </cell>
          <cell r="FA34">
            <v>26</v>
          </cell>
          <cell r="FB34">
            <v>24</v>
          </cell>
          <cell r="FC34">
            <v>19</v>
          </cell>
          <cell r="FD34">
            <v>14</v>
          </cell>
          <cell r="FE34">
            <v>15</v>
          </cell>
          <cell r="FF34">
            <v>15</v>
          </cell>
          <cell r="FG34">
            <v>15</v>
          </cell>
          <cell r="FH34">
            <v>15</v>
          </cell>
          <cell r="FI34">
            <v>14</v>
          </cell>
          <cell r="FJ34">
            <v>10</v>
          </cell>
          <cell r="FK34">
            <v>9</v>
          </cell>
          <cell r="FL34">
            <v>11</v>
          </cell>
          <cell r="FM34">
            <v>12</v>
          </cell>
          <cell r="FN34">
            <v>10</v>
          </cell>
          <cell r="FO34">
            <v>8</v>
          </cell>
          <cell r="FP34">
            <v>149</v>
          </cell>
          <cell r="FQ34">
            <v>150</v>
          </cell>
          <cell r="FR34">
            <v>149</v>
          </cell>
          <cell r="FS34">
            <v>154</v>
          </cell>
          <cell r="FT34">
            <v>157</v>
          </cell>
          <cell r="FU34">
            <v>163</v>
          </cell>
          <cell r="FV34">
            <v>161</v>
          </cell>
          <cell r="FW34">
            <v>166</v>
          </cell>
          <cell r="FX34">
            <v>168</v>
          </cell>
          <cell r="FY34">
            <v>150</v>
          </cell>
          <cell r="FZ34">
            <v>144</v>
          </cell>
          <cell r="GA34">
            <v>139</v>
          </cell>
          <cell r="GB34">
            <v>64</v>
          </cell>
          <cell r="GC34">
            <v>67</v>
          </cell>
          <cell r="GD34">
            <v>68</v>
          </cell>
          <cell r="GE34">
            <v>66</v>
          </cell>
          <cell r="GF34">
            <v>66</v>
          </cell>
          <cell r="GG34">
            <v>68</v>
          </cell>
          <cell r="GH34">
            <v>71</v>
          </cell>
          <cell r="GI34">
            <v>73</v>
          </cell>
          <cell r="GJ34">
            <v>72</v>
          </cell>
          <cell r="GK34">
            <v>66</v>
          </cell>
          <cell r="GL34">
            <v>62</v>
          </cell>
          <cell r="GM34">
            <v>57</v>
          </cell>
          <cell r="GN34">
            <v>177</v>
          </cell>
          <cell r="GO34">
            <v>180</v>
          </cell>
          <cell r="GP34">
            <v>178</v>
          </cell>
          <cell r="GQ34">
            <v>178</v>
          </cell>
          <cell r="GR34">
            <v>183</v>
          </cell>
          <cell r="GS34">
            <v>189</v>
          </cell>
          <cell r="GT34">
            <v>183</v>
          </cell>
          <cell r="GU34">
            <v>188</v>
          </cell>
          <cell r="GV34">
            <v>194</v>
          </cell>
          <cell r="GW34">
            <v>176</v>
          </cell>
          <cell r="GX34">
            <v>168</v>
          </cell>
          <cell r="GY34">
            <v>158</v>
          </cell>
          <cell r="GZ34">
            <v>78</v>
          </cell>
          <cell r="HA34">
            <v>82</v>
          </cell>
          <cell r="HB34">
            <v>83</v>
          </cell>
          <cell r="HC34">
            <v>81</v>
          </cell>
          <cell r="HD34">
            <v>81</v>
          </cell>
          <cell r="HE34">
            <v>82</v>
          </cell>
          <cell r="HF34">
            <v>81</v>
          </cell>
          <cell r="HG34">
            <v>82</v>
          </cell>
          <cell r="HH34">
            <v>83</v>
          </cell>
          <cell r="HI34">
            <v>78</v>
          </cell>
          <cell r="HJ34">
            <v>72</v>
          </cell>
          <cell r="HK34">
            <v>65</v>
          </cell>
          <cell r="HL34">
            <v>1</v>
          </cell>
          <cell r="HM34">
            <v>1</v>
          </cell>
          <cell r="HN34">
            <v>1</v>
          </cell>
          <cell r="HO34">
            <v>1</v>
          </cell>
          <cell r="HP34">
            <v>1</v>
          </cell>
          <cell r="HQ34">
            <v>1</v>
          </cell>
          <cell r="HR34">
            <v>1</v>
          </cell>
          <cell r="HS34">
            <v>1</v>
          </cell>
          <cell r="HT34">
            <v>1</v>
          </cell>
          <cell r="HU34">
            <v>1</v>
          </cell>
          <cell r="HV34">
            <v>1</v>
          </cell>
          <cell r="HW34">
            <v>1</v>
          </cell>
          <cell r="HX34">
            <v>11</v>
          </cell>
          <cell r="HY34">
            <v>14</v>
          </cell>
          <cell r="HZ34">
            <v>12</v>
          </cell>
          <cell r="IA34">
            <v>10</v>
          </cell>
          <cell r="IB34">
            <v>11</v>
          </cell>
          <cell r="IC34">
            <v>7</v>
          </cell>
          <cell r="ID34">
            <v>6</v>
          </cell>
          <cell r="IE34">
            <v>12</v>
          </cell>
          <cell r="IF34">
            <v>12</v>
          </cell>
          <cell r="IG34">
            <v>13</v>
          </cell>
          <cell r="IH34">
            <v>15</v>
          </cell>
          <cell r="II34">
            <v>15</v>
          </cell>
          <cell r="IJ34">
            <v>12</v>
          </cell>
          <cell r="IK34">
            <v>15</v>
          </cell>
          <cell r="IL34">
            <v>13</v>
          </cell>
          <cell r="IM34">
            <v>11</v>
          </cell>
          <cell r="IN34">
            <v>12</v>
          </cell>
          <cell r="IO34">
            <v>8</v>
          </cell>
          <cell r="IP34">
            <v>7</v>
          </cell>
          <cell r="IQ34">
            <v>13</v>
          </cell>
          <cell r="IR34">
            <v>13</v>
          </cell>
          <cell r="IS34">
            <v>14</v>
          </cell>
          <cell r="IT34">
            <v>16</v>
          </cell>
          <cell r="IU34">
            <v>16</v>
          </cell>
          <cell r="IV34">
            <v>0</v>
          </cell>
          <cell r="IW34">
            <v>0</v>
          </cell>
          <cell r="IX34">
            <v>0</v>
          </cell>
          <cell r="IY34">
            <v>0</v>
          </cell>
          <cell r="IZ34">
            <v>0</v>
          </cell>
          <cell r="JA34">
            <v>0</v>
          </cell>
          <cell r="JB34">
            <v>0</v>
          </cell>
          <cell r="JC34">
            <v>0</v>
          </cell>
          <cell r="JD34">
            <v>0</v>
          </cell>
          <cell r="JE34">
            <v>0</v>
          </cell>
          <cell r="JF34">
            <v>0</v>
          </cell>
          <cell r="JG34">
            <v>0</v>
          </cell>
          <cell r="JH34">
            <v>0</v>
          </cell>
          <cell r="JI34">
            <v>0</v>
          </cell>
          <cell r="JJ34">
            <v>0</v>
          </cell>
          <cell r="JK34">
            <v>0</v>
          </cell>
          <cell r="JL34">
            <v>0</v>
          </cell>
          <cell r="JM34">
            <v>0</v>
          </cell>
          <cell r="JN34">
            <v>0</v>
          </cell>
          <cell r="JO34">
            <v>0</v>
          </cell>
          <cell r="JP34">
            <v>0</v>
          </cell>
          <cell r="JQ34">
            <v>0</v>
          </cell>
          <cell r="JR34">
            <v>0</v>
          </cell>
          <cell r="JS34">
            <v>0</v>
          </cell>
          <cell r="JT34">
            <v>0</v>
          </cell>
          <cell r="JU34">
            <v>0</v>
          </cell>
          <cell r="JV34">
            <v>0</v>
          </cell>
          <cell r="JW34">
            <v>0</v>
          </cell>
          <cell r="JX34">
            <v>0</v>
          </cell>
          <cell r="JY34">
            <v>0</v>
          </cell>
          <cell r="JZ34">
            <v>0</v>
          </cell>
          <cell r="KA34">
            <v>0</v>
          </cell>
          <cell r="KB34">
            <v>0</v>
          </cell>
          <cell r="KC34">
            <v>0</v>
          </cell>
          <cell r="KD34">
            <v>0</v>
          </cell>
          <cell r="KE34">
            <v>0</v>
          </cell>
          <cell r="KF34">
            <v>3819</v>
          </cell>
          <cell r="KG34">
            <v>3763</v>
          </cell>
          <cell r="KH34">
            <v>3856</v>
          </cell>
          <cell r="KI34">
            <v>4959</v>
          </cell>
          <cell r="KJ34">
            <v>3872</v>
          </cell>
          <cell r="KK34">
            <v>3887</v>
          </cell>
          <cell r="KL34">
            <v>3853</v>
          </cell>
          <cell r="KM34">
            <v>3873</v>
          </cell>
          <cell r="KN34">
            <v>3889</v>
          </cell>
          <cell r="KO34">
            <v>3844</v>
          </cell>
          <cell r="KP34">
            <v>3827</v>
          </cell>
          <cell r="KQ34">
            <v>3777</v>
          </cell>
          <cell r="KR34">
            <v>3819</v>
          </cell>
          <cell r="KS34">
            <v>3763</v>
          </cell>
          <cell r="KT34">
            <v>3856</v>
          </cell>
          <cell r="KU34">
            <v>4959</v>
          </cell>
          <cell r="KV34">
            <v>3872</v>
          </cell>
          <cell r="KW34">
            <v>3887</v>
          </cell>
          <cell r="KX34">
            <v>3853</v>
          </cell>
          <cell r="KY34">
            <v>3873</v>
          </cell>
          <cell r="KZ34">
            <v>3889</v>
          </cell>
          <cell r="LA34">
            <v>3844</v>
          </cell>
          <cell r="LB34">
            <v>3827</v>
          </cell>
          <cell r="LC34">
            <v>3777</v>
          </cell>
          <cell r="LD34">
            <v>0</v>
          </cell>
          <cell r="LE34">
            <v>0</v>
          </cell>
          <cell r="LF34">
            <v>0</v>
          </cell>
          <cell r="LG34">
            <v>0</v>
          </cell>
          <cell r="LH34">
            <v>0</v>
          </cell>
          <cell r="LI34">
            <v>0</v>
          </cell>
          <cell r="LJ34">
            <v>0</v>
          </cell>
          <cell r="LK34">
            <v>0</v>
          </cell>
          <cell r="LL34">
            <v>0</v>
          </cell>
          <cell r="LM34">
            <v>0</v>
          </cell>
          <cell r="LN34">
            <v>0</v>
          </cell>
          <cell r="LO34">
            <v>0</v>
          </cell>
          <cell r="LP34">
            <v>932782</v>
          </cell>
          <cell r="LQ34">
            <v>907563</v>
          </cell>
          <cell r="LR34">
            <v>917899</v>
          </cell>
          <cell r="LS34">
            <v>913274</v>
          </cell>
          <cell r="LT34">
            <v>929564</v>
          </cell>
          <cell r="LU34">
            <v>944598</v>
          </cell>
          <cell r="LV34">
            <v>949376</v>
          </cell>
          <cell r="LW34">
            <v>947098</v>
          </cell>
          <cell r="LX34">
            <v>953473</v>
          </cell>
          <cell r="LY34">
            <v>946973</v>
          </cell>
          <cell r="LZ34">
            <v>931764</v>
          </cell>
          <cell r="MA34">
            <v>904744</v>
          </cell>
          <cell r="MB34">
            <v>5665</v>
          </cell>
          <cell r="MC34">
            <v>6516</v>
          </cell>
          <cell r="MD34">
            <v>6463</v>
          </cell>
          <cell r="ME34">
            <v>6702</v>
          </cell>
          <cell r="MF34">
            <v>6402</v>
          </cell>
          <cell r="MG34">
            <v>5667</v>
          </cell>
          <cell r="MH34">
            <v>6801</v>
          </cell>
          <cell r="MI34">
            <v>8052</v>
          </cell>
          <cell r="MJ34">
            <v>6489</v>
          </cell>
          <cell r="MK34">
            <v>7971</v>
          </cell>
          <cell r="ML34">
            <v>7508</v>
          </cell>
          <cell r="MM34">
            <v>6332</v>
          </cell>
          <cell r="MN34">
            <v>938447</v>
          </cell>
          <cell r="MO34">
            <v>914079</v>
          </cell>
          <cell r="MP34">
            <v>924362</v>
          </cell>
          <cell r="MQ34">
            <v>919976</v>
          </cell>
          <cell r="MR34">
            <v>935966</v>
          </cell>
          <cell r="MS34">
            <v>950265</v>
          </cell>
          <cell r="MT34">
            <v>956177</v>
          </cell>
          <cell r="MU34">
            <v>955150</v>
          </cell>
          <cell r="MV34">
            <v>959962</v>
          </cell>
          <cell r="MW34">
            <v>954944</v>
          </cell>
          <cell r="MX34">
            <v>939272</v>
          </cell>
          <cell r="MY34">
            <v>911076</v>
          </cell>
        </row>
        <row r="35">
          <cell r="C35" t="str">
            <v>Nevada</v>
          </cell>
          <cell r="D35">
            <v>340</v>
          </cell>
          <cell r="E35">
            <v>341</v>
          </cell>
          <cell r="F35">
            <v>326</v>
          </cell>
          <cell r="G35">
            <v>323</v>
          </cell>
          <cell r="H35">
            <v>312</v>
          </cell>
          <cell r="I35">
            <v>299</v>
          </cell>
          <cell r="J35">
            <v>306</v>
          </cell>
          <cell r="K35">
            <v>297</v>
          </cell>
          <cell r="L35">
            <v>302</v>
          </cell>
          <cell r="M35">
            <v>301</v>
          </cell>
          <cell r="N35">
            <v>291</v>
          </cell>
          <cell r="O35">
            <v>289</v>
          </cell>
          <cell r="P35">
            <v>1</v>
          </cell>
          <cell r="Q35">
            <v>1</v>
          </cell>
          <cell r="R35">
            <v>1</v>
          </cell>
          <cell r="S35">
            <v>1</v>
          </cell>
          <cell r="T35">
            <v>2</v>
          </cell>
          <cell r="U35">
            <v>1</v>
          </cell>
          <cell r="V35">
            <v>1</v>
          </cell>
          <cell r="W35">
            <v>1</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3916</v>
          </cell>
          <cell r="AO35">
            <v>3917</v>
          </cell>
          <cell r="AP35">
            <v>3963</v>
          </cell>
          <cell r="AQ35">
            <v>3997</v>
          </cell>
          <cell r="AR35">
            <v>3951</v>
          </cell>
          <cell r="AS35">
            <v>3964</v>
          </cell>
          <cell r="AT35">
            <v>3986</v>
          </cell>
          <cell r="AU35">
            <v>4012</v>
          </cell>
          <cell r="AV35">
            <v>4027</v>
          </cell>
          <cell r="AW35">
            <v>4038</v>
          </cell>
          <cell r="AX35">
            <v>4086</v>
          </cell>
          <cell r="AY35">
            <v>4090</v>
          </cell>
          <cell r="AZ35">
            <v>13</v>
          </cell>
          <cell r="BA35">
            <v>12</v>
          </cell>
          <cell r="BB35">
            <v>12</v>
          </cell>
          <cell r="BC35">
            <v>11</v>
          </cell>
          <cell r="BD35">
            <v>10</v>
          </cell>
          <cell r="BE35">
            <v>12</v>
          </cell>
          <cell r="BF35">
            <v>12</v>
          </cell>
          <cell r="BG35">
            <v>12</v>
          </cell>
          <cell r="BH35">
            <v>12</v>
          </cell>
          <cell r="BI35">
            <v>11</v>
          </cell>
          <cell r="BJ35">
            <v>12</v>
          </cell>
          <cell r="BK35">
            <v>12</v>
          </cell>
          <cell r="BL35">
            <v>2</v>
          </cell>
          <cell r="BM35">
            <v>2</v>
          </cell>
          <cell r="BN35">
            <v>2</v>
          </cell>
          <cell r="BO35">
            <v>2</v>
          </cell>
          <cell r="BP35">
            <v>2</v>
          </cell>
          <cell r="BQ35">
            <v>2</v>
          </cell>
          <cell r="BR35">
            <v>3</v>
          </cell>
          <cell r="BS35">
            <v>3</v>
          </cell>
          <cell r="BT35">
            <v>4</v>
          </cell>
          <cell r="BU35">
            <v>4</v>
          </cell>
          <cell r="BV35">
            <v>4</v>
          </cell>
          <cell r="BW35">
            <v>5</v>
          </cell>
          <cell r="BX35">
            <v>4256</v>
          </cell>
          <cell r="BY35">
            <v>4258</v>
          </cell>
          <cell r="BZ35">
            <v>4289</v>
          </cell>
          <cell r="CA35">
            <v>4320</v>
          </cell>
          <cell r="CB35">
            <v>4263</v>
          </cell>
          <cell r="CC35">
            <v>4263</v>
          </cell>
          <cell r="CD35">
            <v>4292</v>
          </cell>
          <cell r="CE35">
            <v>4309</v>
          </cell>
          <cell r="CF35">
            <v>4329</v>
          </cell>
          <cell r="CG35">
            <v>4339</v>
          </cell>
          <cell r="CH35">
            <v>4377</v>
          </cell>
          <cell r="CI35">
            <v>4379</v>
          </cell>
          <cell r="CJ35">
            <v>14</v>
          </cell>
          <cell r="CK35">
            <v>13</v>
          </cell>
          <cell r="CL35">
            <v>13</v>
          </cell>
          <cell r="CM35">
            <v>12</v>
          </cell>
          <cell r="CN35">
            <v>12</v>
          </cell>
          <cell r="CO35">
            <v>13</v>
          </cell>
          <cell r="CP35">
            <v>13</v>
          </cell>
          <cell r="CQ35">
            <v>13</v>
          </cell>
          <cell r="CR35">
            <v>12</v>
          </cell>
          <cell r="CS35">
            <v>11</v>
          </cell>
          <cell r="CT35">
            <v>12</v>
          </cell>
          <cell r="CU35">
            <v>12</v>
          </cell>
          <cell r="CV35">
            <v>2</v>
          </cell>
          <cell r="CW35">
            <v>2</v>
          </cell>
          <cell r="CX35">
            <v>2</v>
          </cell>
          <cell r="CY35">
            <v>2</v>
          </cell>
          <cell r="CZ35">
            <v>2</v>
          </cell>
          <cell r="DA35">
            <v>2</v>
          </cell>
          <cell r="DB35">
            <v>3</v>
          </cell>
          <cell r="DC35">
            <v>3</v>
          </cell>
          <cell r="DD35">
            <v>4</v>
          </cell>
          <cell r="DE35">
            <v>4</v>
          </cell>
          <cell r="DF35">
            <v>4</v>
          </cell>
          <cell r="DG35">
            <v>5</v>
          </cell>
          <cell r="DH35">
            <v>899</v>
          </cell>
          <cell r="DI35">
            <v>901</v>
          </cell>
          <cell r="DJ35">
            <v>855</v>
          </cell>
          <cell r="DK35">
            <v>845</v>
          </cell>
          <cell r="DL35">
            <v>810</v>
          </cell>
          <cell r="DM35">
            <v>769</v>
          </cell>
          <cell r="DN35">
            <v>789</v>
          </cell>
          <cell r="DO35">
            <v>764</v>
          </cell>
          <cell r="DP35">
            <v>773</v>
          </cell>
          <cell r="DQ35">
            <v>755</v>
          </cell>
          <cell r="DR35">
            <v>716</v>
          </cell>
          <cell r="DS35">
            <v>719</v>
          </cell>
          <cell r="DT35">
            <v>6831</v>
          </cell>
          <cell r="DU35">
            <v>6807</v>
          </cell>
          <cell r="DV35">
            <v>6902</v>
          </cell>
          <cell r="DW35">
            <v>6946</v>
          </cell>
          <cell r="DX35">
            <v>6874</v>
          </cell>
          <cell r="DY35">
            <v>6860</v>
          </cell>
          <cell r="DZ35">
            <v>6858</v>
          </cell>
          <cell r="EA35">
            <v>6932</v>
          </cell>
          <cell r="EB35">
            <v>6968</v>
          </cell>
          <cell r="EC35">
            <v>6969</v>
          </cell>
          <cell r="ED35">
            <v>7034</v>
          </cell>
          <cell r="EE35">
            <v>6988</v>
          </cell>
          <cell r="EF35">
            <v>7730</v>
          </cell>
          <cell r="EG35">
            <v>7708</v>
          </cell>
          <cell r="EH35">
            <v>7757</v>
          </cell>
          <cell r="EI35">
            <v>7791</v>
          </cell>
          <cell r="EJ35">
            <v>7684</v>
          </cell>
          <cell r="EK35">
            <v>7629</v>
          </cell>
          <cell r="EL35">
            <v>7647</v>
          </cell>
          <cell r="EM35">
            <v>7696</v>
          </cell>
          <cell r="EN35">
            <v>7741</v>
          </cell>
          <cell r="EO35">
            <v>7724</v>
          </cell>
          <cell r="EP35">
            <v>7750</v>
          </cell>
          <cell r="EQ35">
            <v>7707</v>
          </cell>
          <cell r="ER35">
            <v>1</v>
          </cell>
          <cell r="ES35">
            <v>1</v>
          </cell>
          <cell r="ET35">
            <v>1</v>
          </cell>
          <cell r="EU35">
            <v>1</v>
          </cell>
          <cell r="EV35">
            <v>4</v>
          </cell>
          <cell r="EW35">
            <v>1</v>
          </cell>
          <cell r="EX35">
            <v>1</v>
          </cell>
          <cell r="EY35">
            <v>1</v>
          </cell>
          <cell r="EZ35">
            <v>0</v>
          </cell>
          <cell r="FA35">
            <v>0</v>
          </cell>
          <cell r="FB35">
            <v>0</v>
          </cell>
          <cell r="FC35">
            <v>0</v>
          </cell>
          <cell r="FD35">
            <v>1</v>
          </cell>
          <cell r="FE35">
            <v>1</v>
          </cell>
          <cell r="FF35">
            <v>1</v>
          </cell>
          <cell r="FG35">
            <v>1</v>
          </cell>
          <cell r="FH35">
            <v>2</v>
          </cell>
          <cell r="FI35">
            <v>1</v>
          </cell>
          <cell r="FJ35">
            <v>1</v>
          </cell>
          <cell r="FK35">
            <v>1</v>
          </cell>
          <cell r="FL35">
            <v>0</v>
          </cell>
          <cell r="FM35">
            <v>0</v>
          </cell>
          <cell r="FN35">
            <v>0</v>
          </cell>
          <cell r="FO35">
            <v>0</v>
          </cell>
          <cell r="FP35">
            <v>27</v>
          </cell>
          <cell r="FQ35">
            <v>26</v>
          </cell>
          <cell r="FR35">
            <v>26</v>
          </cell>
          <cell r="FS35">
            <v>25</v>
          </cell>
          <cell r="FT35">
            <v>24</v>
          </cell>
          <cell r="FU35">
            <v>27</v>
          </cell>
          <cell r="FV35">
            <v>28</v>
          </cell>
          <cell r="FW35">
            <v>29</v>
          </cell>
          <cell r="FX35">
            <v>29</v>
          </cell>
          <cell r="FY35">
            <v>27</v>
          </cell>
          <cell r="FZ35">
            <v>33</v>
          </cell>
          <cell r="GA35">
            <v>33</v>
          </cell>
          <cell r="GB35">
            <v>14</v>
          </cell>
          <cell r="GC35">
            <v>13</v>
          </cell>
          <cell r="GD35">
            <v>13</v>
          </cell>
          <cell r="GE35">
            <v>12</v>
          </cell>
          <cell r="GF35">
            <v>11</v>
          </cell>
          <cell r="GG35">
            <v>13</v>
          </cell>
          <cell r="GH35">
            <v>13</v>
          </cell>
          <cell r="GI35">
            <v>13</v>
          </cell>
          <cell r="GJ35">
            <v>13</v>
          </cell>
          <cell r="GK35">
            <v>12</v>
          </cell>
          <cell r="GL35">
            <v>13</v>
          </cell>
          <cell r="GM35">
            <v>14</v>
          </cell>
          <cell r="GN35">
            <v>28</v>
          </cell>
          <cell r="GO35">
            <v>27</v>
          </cell>
          <cell r="GP35">
            <v>27</v>
          </cell>
          <cell r="GQ35">
            <v>26</v>
          </cell>
          <cell r="GR35">
            <v>28</v>
          </cell>
          <cell r="GS35">
            <v>28</v>
          </cell>
          <cell r="GT35">
            <v>29</v>
          </cell>
          <cell r="GU35">
            <v>30</v>
          </cell>
          <cell r="GV35">
            <v>29</v>
          </cell>
          <cell r="GW35">
            <v>27</v>
          </cell>
          <cell r="GX35">
            <v>33</v>
          </cell>
          <cell r="GY35">
            <v>33</v>
          </cell>
          <cell r="GZ35">
            <v>15</v>
          </cell>
          <cell r="HA35">
            <v>14</v>
          </cell>
          <cell r="HB35">
            <v>14</v>
          </cell>
          <cell r="HC35">
            <v>13</v>
          </cell>
          <cell r="HD35">
            <v>13</v>
          </cell>
          <cell r="HE35">
            <v>14</v>
          </cell>
          <cell r="HF35">
            <v>14</v>
          </cell>
          <cell r="HG35">
            <v>14</v>
          </cell>
          <cell r="HH35">
            <v>13</v>
          </cell>
          <cell r="HI35">
            <v>12</v>
          </cell>
          <cell r="HJ35">
            <v>13</v>
          </cell>
          <cell r="HK35">
            <v>14</v>
          </cell>
          <cell r="HL35">
            <v>0</v>
          </cell>
          <cell r="HM35">
            <v>0</v>
          </cell>
          <cell r="HN35">
            <v>0</v>
          </cell>
          <cell r="HO35">
            <v>0</v>
          </cell>
          <cell r="HP35">
            <v>0</v>
          </cell>
          <cell r="HQ35">
            <v>0</v>
          </cell>
          <cell r="HR35">
            <v>0</v>
          </cell>
          <cell r="HS35">
            <v>0</v>
          </cell>
          <cell r="HT35">
            <v>0</v>
          </cell>
          <cell r="HU35">
            <v>0</v>
          </cell>
          <cell r="HV35">
            <v>0</v>
          </cell>
          <cell r="HW35">
            <v>0</v>
          </cell>
          <cell r="HX35">
            <v>3</v>
          </cell>
          <cell r="HY35">
            <v>3</v>
          </cell>
          <cell r="HZ35">
            <v>3</v>
          </cell>
          <cell r="IA35">
            <v>3</v>
          </cell>
          <cell r="IB35">
            <v>3</v>
          </cell>
          <cell r="IC35">
            <v>3</v>
          </cell>
          <cell r="ID35">
            <v>4</v>
          </cell>
          <cell r="IE35">
            <v>4</v>
          </cell>
          <cell r="IF35">
            <v>5</v>
          </cell>
          <cell r="IG35">
            <v>5</v>
          </cell>
          <cell r="IH35">
            <v>5</v>
          </cell>
          <cell r="II35">
            <v>6</v>
          </cell>
          <cell r="IJ35">
            <v>3</v>
          </cell>
          <cell r="IK35">
            <v>3</v>
          </cell>
          <cell r="IL35">
            <v>3</v>
          </cell>
          <cell r="IM35">
            <v>3</v>
          </cell>
          <cell r="IN35">
            <v>3</v>
          </cell>
          <cell r="IO35">
            <v>3</v>
          </cell>
          <cell r="IP35">
            <v>4</v>
          </cell>
          <cell r="IQ35">
            <v>4</v>
          </cell>
          <cell r="IR35">
            <v>5</v>
          </cell>
          <cell r="IS35">
            <v>5</v>
          </cell>
          <cell r="IT35">
            <v>5</v>
          </cell>
          <cell r="IU35">
            <v>6</v>
          </cell>
          <cell r="IV35">
            <v>0</v>
          </cell>
          <cell r="IW35">
            <v>0</v>
          </cell>
          <cell r="IX35">
            <v>0</v>
          </cell>
          <cell r="IY35">
            <v>0</v>
          </cell>
          <cell r="IZ35">
            <v>0</v>
          </cell>
          <cell r="JA35">
            <v>0</v>
          </cell>
          <cell r="JB35">
            <v>0</v>
          </cell>
          <cell r="JC35">
            <v>0</v>
          </cell>
          <cell r="JD35">
            <v>0</v>
          </cell>
          <cell r="JE35">
            <v>0</v>
          </cell>
          <cell r="JF35">
            <v>0</v>
          </cell>
          <cell r="JG35">
            <v>0</v>
          </cell>
          <cell r="JH35">
            <v>0</v>
          </cell>
          <cell r="JI35">
            <v>0</v>
          </cell>
          <cell r="JJ35">
            <v>0</v>
          </cell>
          <cell r="JK35">
            <v>0</v>
          </cell>
          <cell r="JL35">
            <v>0</v>
          </cell>
          <cell r="JM35">
            <v>0</v>
          </cell>
          <cell r="JN35">
            <v>0</v>
          </cell>
          <cell r="JO35">
            <v>0</v>
          </cell>
          <cell r="JP35">
            <v>0</v>
          </cell>
          <cell r="JQ35">
            <v>0</v>
          </cell>
          <cell r="JR35">
            <v>0</v>
          </cell>
          <cell r="JS35">
            <v>0</v>
          </cell>
          <cell r="JT35">
            <v>0</v>
          </cell>
          <cell r="JU35">
            <v>0</v>
          </cell>
          <cell r="JV35">
            <v>0</v>
          </cell>
          <cell r="JW35">
            <v>0</v>
          </cell>
          <cell r="JX35">
            <v>0</v>
          </cell>
          <cell r="JY35">
            <v>0</v>
          </cell>
          <cell r="JZ35">
            <v>0</v>
          </cell>
          <cell r="KA35">
            <v>0</v>
          </cell>
          <cell r="KB35">
            <v>0</v>
          </cell>
          <cell r="KC35">
            <v>0</v>
          </cell>
          <cell r="KD35">
            <v>0</v>
          </cell>
          <cell r="KE35">
            <v>0</v>
          </cell>
          <cell r="KF35">
            <v>4539</v>
          </cell>
          <cell r="KG35">
            <v>4563</v>
          </cell>
          <cell r="KH35">
            <v>4594</v>
          </cell>
          <cell r="KI35">
            <v>5686</v>
          </cell>
          <cell r="KJ35">
            <v>4459</v>
          </cell>
          <cell r="KK35">
            <v>4499</v>
          </cell>
          <cell r="KL35">
            <v>4563</v>
          </cell>
          <cell r="KM35">
            <v>4592</v>
          </cell>
          <cell r="KN35">
            <v>4611</v>
          </cell>
          <cell r="KO35">
            <v>4595</v>
          </cell>
          <cell r="KP35">
            <v>4622</v>
          </cell>
          <cell r="KQ35">
            <v>4602</v>
          </cell>
          <cell r="KR35">
            <v>4539</v>
          </cell>
          <cell r="KS35">
            <v>4563</v>
          </cell>
          <cell r="KT35">
            <v>4594</v>
          </cell>
          <cell r="KU35">
            <v>5686</v>
          </cell>
          <cell r="KV35">
            <v>4459</v>
          </cell>
          <cell r="KW35">
            <v>4499</v>
          </cell>
          <cell r="KX35">
            <v>4563</v>
          </cell>
          <cell r="KY35">
            <v>4592</v>
          </cell>
          <cell r="KZ35">
            <v>4611</v>
          </cell>
          <cell r="LA35">
            <v>4595</v>
          </cell>
          <cell r="LB35">
            <v>4622</v>
          </cell>
          <cell r="LC35">
            <v>4602</v>
          </cell>
          <cell r="LD35">
            <v>0</v>
          </cell>
          <cell r="LE35">
            <v>0</v>
          </cell>
          <cell r="LF35">
            <v>0</v>
          </cell>
          <cell r="LG35">
            <v>0</v>
          </cell>
          <cell r="LH35">
            <v>0</v>
          </cell>
          <cell r="LI35">
            <v>0</v>
          </cell>
          <cell r="LJ35">
            <v>0</v>
          </cell>
          <cell r="LK35">
            <v>0</v>
          </cell>
          <cell r="LL35">
            <v>0</v>
          </cell>
          <cell r="LM35">
            <v>0</v>
          </cell>
          <cell r="LN35">
            <v>0</v>
          </cell>
          <cell r="LO35">
            <v>0</v>
          </cell>
          <cell r="LP35">
            <v>1108287</v>
          </cell>
          <cell r="LQ35">
            <v>1088854</v>
          </cell>
          <cell r="LR35">
            <v>1080896</v>
          </cell>
          <cell r="LS35">
            <v>1086835</v>
          </cell>
          <cell r="LT35">
            <v>1070044</v>
          </cell>
          <cell r="LU35">
            <v>1070555</v>
          </cell>
          <cell r="LV35">
            <v>1063892</v>
          </cell>
          <cell r="LW35">
            <v>1074720</v>
          </cell>
          <cell r="LX35">
            <v>1081908</v>
          </cell>
          <cell r="LY35">
            <v>1071646</v>
          </cell>
          <cell r="LZ35">
            <v>1071230</v>
          </cell>
          <cell r="MA35">
            <v>1066983</v>
          </cell>
          <cell r="MB35">
            <v>1703</v>
          </cell>
          <cell r="MC35">
            <v>1614</v>
          </cell>
          <cell r="MD35">
            <v>1520</v>
          </cell>
          <cell r="ME35">
            <v>1690</v>
          </cell>
          <cell r="MF35">
            <v>1388</v>
          </cell>
          <cell r="MG35">
            <v>1732</v>
          </cell>
          <cell r="MH35">
            <v>1582</v>
          </cell>
          <cell r="MI35">
            <v>1819</v>
          </cell>
          <cell r="MJ35">
            <v>1788</v>
          </cell>
          <cell r="MK35">
            <v>1731</v>
          </cell>
          <cell r="ML35">
            <v>2046</v>
          </cell>
          <cell r="MM35">
            <v>2556</v>
          </cell>
          <cell r="MN35">
            <v>1109990</v>
          </cell>
          <cell r="MO35">
            <v>1090468</v>
          </cell>
          <cell r="MP35">
            <v>1082416</v>
          </cell>
          <cell r="MQ35">
            <v>1088525</v>
          </cell>
          <cell r="MR35">
            <v>1071432</v>
          </cell>
          <cell r="MS35">
            <v>1072287</v>
          </cell>
          <cell r="MT35">
            <v>1065474</v>
          </cell>
          <cell r="MU35">
            <v>1076539</v>
          </cell>
          <cell r="MV35">
            <v>1083696</v>
          </cell>
          <cell r="MW35">
            <v>1073377</v>
          </cell>
          <cell r="MX35">
            <v>1073276</v>
          </cell>
          <cell r="MY35">
            <v>1069539</v>
          </cell>
        </row>
        <row r="36">
          <cell r="C36" t="str">
            <v>Orange</v>
          </cell>
          <cell r="D36">
            <v>12346</v>
          </cell>
          <cell r="E36">
            <v>12326</v>
          </cell>
          <cell r="F36">
            <v>12214</v>
          </cell>
          <cell r="G36">
            <v>12103</v>
          </cell>
          <cell r="H36">
            <v>12031</v>
          </cell>
          <cell r="I36">
            <v>11962</v>
          </cell>
          <cell r="J36">
            <v>11887</v>
          </cell>
          <cell r="K36">
            <v>11628</v>
          </cell>
          <cell r="L36">
            <v>11568</v>
          </cell>
          <cell r="M36">
            <v>11342</v>
          </cell>
          <cell r="N36">
            <v>11232</v>
          </cell>
          <cell r="O36">
            <v>11083</v>
          </cell>
          <cell r="P36">
            <v>214</v>
          </cell>
          <cell r="Q36">
            <v>216</v>
          </cell>
          <cell r="R36">
            <v>222</v>
          </cell>
          <cell r="S36">
            <v>213</v>
          </cell>
          <cell r="T36">
            <v>221</v>
          </cell>
          <cell r="U36">
            <v>226</v>
          </cell>
          <cell r="V36">
            <v>214</v>
          </cell>
          <cell r="W36">
            <v>225</v>
          </cell>
          <cell r="X36">
            <v>227</v>
          </cell>
          <cell r="Y36">
            <v>227</v>
          </cell>
          <cell r="Z36">
            <v>225</v>
          </cell>
          <cell r="AA36">
            <v>219</v>
          </cell>
          <cell r="AB36">
            <v>5</v>
          </cell>
          <cell r="AC36">
            <v>3</v>
          </cell>
          <cell r="AD36">
            <v>5</v>
          </cell>
          <cell r="AE36">
            <v>8</v>
          </cell>
          <cell r="AF36">
            <v>5</v>
          </cell>
          <cell r="AG36">
            <v>8</v>
          </cell>
          <cell r="AH36">
            <v>7</v>
          </cell>
          <cell r="AI36">
            <v>7</v>
          </cell>
          <cell r="AJ36">
            <v>9</v>
          </cell>
          <cell r="AK36">
            <v>7</v>
          </cell>
          <cell r="AL36">
            <v>6</v>
          </cell>
          <cell r="AM36">
            <v>5</v>
          </cell>
          <cell r="AN36">
            <v>107713</v>
          </cell>
          <cell r="AO36">
            <v>108089</v>
          </cell>
          <cell r="AP36">
            <v>108647</v>
          </cell>
          <cell r="AQ36">
            <v>109294</v>
          </cell>
          <cell r="AR36">
            <v>109178</v>
          </cell>
          <cell r="AS36">
            <v>109099</v>
          </cell>
          <cell r="AT36">
            <v>108619</v>
          </cell>
          <cell r="AU36">
            <v>108505</v>
          </cell>
          <cell r="AV36">
            <v>108891</v>
          </cell>
          <cell r="AW36">
            <v>108615</v>
          </cell>
          <cell r="AX36">
            <v>109080</v>
          </cell>
          <cell r="AY36">
            <v>109417</v>
          </cell>
          <cell r="AZ36">
            <v>2223</v>
          </cell>
          <cell r="BA36">
            <v>2246</v>
          </cell>
          <cell r="BB36">
            <v>2215</v>
          </cell>
          <cell r="BC36">
            <v>2244</v>
          </cell>
          <cell r="BD36">
            <v>2214</v>
          </cell>
          <cell r="BE36">
            <v>2174</v>
          </cell>
          <cell r="BF36">
            <v>2167</v>
          </cell>
          <cell r="BG36">
            <v>2125</v>
          </cell>
          <cell r="BH36">
            <v>2094</v>
          </cell>
          <cell r="BI36">
            <v>2084</v>
          </cell>
          <cell r="BJ36">
            <v>2102</v>
          </cell>
          <cell r="BK36">
            <v>2093</v>
          </cell>
          <cell r="BL36">
            <v>1217</v>
          </cell>
          <cell r="BM36">
            <v>1217</v>
          </cell>
          <cell r="BN36">
            <v>1154</v>
          </cell>
          <cell r="BO36">
            <v>1148</v>
          </cell>
          <cell r="BP36">
            <v>1135</v>
          </cell>
          <cell r="BQ36">
            <v>1144</v>
          </cell>
          <cell r="BR36">
            <v>1153</v>
          </cell>
          <cell r="BS36">
            <v>1173</v>
          </cell>
          <cell r="BT36">
            <v>1201</v>
          </cell>
          <cell r="BU36">
            <v>1163</v>
          </cell>
          <cell r="BV36">
            <v>1184</v>
          </cell>
          <cell r="BW36">
            <v>1154</v>
          </cell>
          <cell r="BX36">
            <v>120059</v>
          </cell>
          <cell r="BY36">
            <v>120415</v>
          </cell>
          <cell r="BZ36">
            <v>120861</v>
          </cell>
          <cell r="CA36">
            <v>121397</v>
          </cell>
          <cell r="CB36">
            <v>121209</v>
          </cell>
          <cell r="CC36">
            <v>121061</v>
          </cell>
          <cell r="CD36">
            <v>120506</v>
          </cell>
          <cell r="CE36">
            <v>120133</v>
          </cell>
          <cell r="CF36">
            <v>120459</v>
          </cell>
          <cell r="CG36">
            <v>119957</v>
          </cell>
          <cell r="CH36">
            <v>120312</v>
          </cell>
          <cell r="CI36">
            <v>120500</v>
          </cell>
          <cell r="CJ36">
            <v>2437</v>
          </cell>
          <cell r="CK36">
            <v>2462</v>
          </cell>
          <cell r="CL36">
            <v>2437</v>
          </cell>
          <cell r="CM36">
            <v>2457</v>
          </cell>
          <cell r="CN36">
            <v>2435</v>
          </cell>
          <cell r="CO36">
            <v>2400</v>
          </cell>
          <cell r="CP36">
            <v>2381</v>
          </cell>
          <cell r="CQ36">
            <v>2350</v>
          </cell>
          <cell r="CR36">
            <v>2321</v>
          </cell>
          <cell r="CS36">
            <v>2311</v>
          </cell>
          <cell r="CT36">
            <v>2327</v>
          </cell>
          <cell r="CU36">
            <v>2312</v>
          </cell>
          <cell r="CV36">
            <v>1222</v>
          </cell>
          <cell r="CW36">
            <v>1220</v>
          </cell>
          <cell r="CX36">
            <v>1159</v>
          </cell>
          <cell r="CY36">
            <v>1156</v>
          </cell>
          <cell r="CZ36">
            <v>1140</v>
          </cell>
          <cell r="DA36">
            <v>1152</v>
          </cell>
          <cell r="DB36">
            <v>1160</v>
          </cell>
          <cell r="DC36">
            <v>1180</v>
          </cell>
          <cell r="DD36">
            <v>1210</v>
          </cell>
          <cell r="DE36">
            <v>1170</v>
          </cell>
          <cell r="DF36">
            <v>1190</v>
          </cell>
          <cell r="DG36">
            <v>1159</v>
          </cell>
          <cell r="DH36">
            <v>31609</v>
          </cell>
          <cell r="DI36">
            <v>31549</v>
          </cell>
          <cell r="DJ36">
            <v>31287</v>
          </cell>
          <cell r="DK36">
            <v>31094</v>
          </cell>
          <cell r="DL36">
            <v>31009</v>
          </cell>
          <cell r="DM36">
            <v>30875</v>
          </cell>
          <cell r="DN36">
            <v>30581</v>
          </cell>
          <cell r="DO36">
            <v>29847</v>
          </cell>
          <cell r="DP36">
            <v>29594</v>
          </cell>
          <cell r="DQ36">
            <v>29063</v>
          </cell>
          <cell r="DR36">
            <v>28674</v>
          </cell>
          <cell r="DS36">
            <v>28312</v>
          </cell>
          <cell r="DT36">
            <v>216261</v>
          </cell>
          <cell r="DU36">
            <v>217337</v>
          </cell>
          <cell r="DV36">
            <v>218101</v>
          </cell>
          <cell r="DW36">
            <v>219236</v>
          </cell>
          <cell r="DX36">
            <v>219419</v>
          </cell>
          <cell r="DY36">
            <v>218745</v>
          </cell>
          <cell r="DZ36">
            <v>217234</v>
          </cell>
          <cell r="EA36">
            <v>216580</v>
          </cell>
          <cell r="EB36">
            <v>216481</v>
          </cell>
          <cell r="EC36">
            <v>216053</v>
          </cell>
          <cell r="ED36">
            <v>216073</v>
          </cell>
          <cell r="EE36">
            <v>215875</v>
          </cell>
          <cell r="EF36">
            <v>247870</v>
          </cell>
          <cell r="EG36">
            <v>248886</v>
          </cell>
          <cell r="EH36">
            <v>249388</v>
          </cell>
          <cell r="EI36">
            <v>250330</v>
          </cell>
          <cell r="EJ36">
            <v>250428</v>
          </cell>
          <cell r="EK36">
            <v>249620</v>
          </cell>
          <cell r="EL36">
            <v>247815</v>
          </cell>
          <cell r="EM36">
            <v>246427</v>
          </cell>
          <cell r="EN36">
            <v>246075</v>
          </cell>
          <cell r="EO36">
            <v>245116</v>
          </cell>
          <cell r="EP36">
            <v>244747</v>
          </cell>
          <cell r="EQ36">
            <v>244187</v>
          </cell>
          <cell r="ER36">
            <v>470</v>
          </cell>
          <cell r="ES36">
            <v>465</v>
          </cell>
          <cell r="ET36">
            <v>517</v>
          </cell>
          <cell r="EU36">
            <v>491</v>
          </cell>
          <cell r="EV36">
            <v>487</v>
          </cell>
          <cell r="EW36">
            <v>509</v>
          </cell>
          <cell r="EX36">
            <v>472</v>
          </cell>
          <cell r="EY36">
            <v>506</v>
          </cell>
          <cell r="EZ36">
            <v>509</v>
          </cell>
          <cell r="FA36">
            <v>517</v>
          </cell>
          <cell r="FB36">
            <v>517</v>
          </cell>
          <cell r="FC36">
            <v>503</v>
          </cell>
          <cell r="FD36">
            <v>283</v>
          </cell>
          <cell r="FE36">
            <v>278</v>
          </cell>
          <cell r="FF36">
            <v>292</v>
          </cell>
          <cell r="FG36">
            <v>281</v>
          </cell>
          <cell r="FH36">
            <v>303</v>
          </cell>
          <cell r="FI36">
            <v>317</v>
          </cell>
          <cell r="FJ36">
            <v>300</v>
          </cell>
          <cell r="FK36">
            <v>313</v>
          </cell>
          <cell r="FL36">
            <v>311</v>
          </cell>
          <cell r="FM36">
            <v>324</v>
          </cell>
          <cell r="FN36">
            <v>313</v>
          </cell>
          <cell r="FO36">
            <v>306</v>
          </cell>
          <cell r="FP36">
            <v>4741</v>
          </cell>
          <cell r="FQ36">
            <v>4771</v>
          </cell>
          <cell r="FR36">
            <v>4693</v>
          </cell>
          <cell r="FS36">
            <v>4776</v>
          </cell>
          <cell r="FT36">
            <v>4790</v>
          </cell>
          <cell r="FU36">
            <v>4690</v>
          </cell>
          <cell r="FV36">
            <v>4695</v>
          </cell>
          <cell r="FW36">
            <v>4550</v>
          </cell>
          <cell r="FX36">
            <v>4557</v>
          </cell>
          <cell r="FY36">
            <v>4500</v>
          </cell>
          <cell r="FZ36">
            <v>4557</v>
          </cell>
          <cell r="GA36">
            <v>4550</v>
          </cell>
          <cell r="GB36">
            <v>2724</v>
          </cell>
          <cell r="GC36">
            <v>2742</v>
          </cell>
          <cell r="GD36">
            <v>2691</v>
          </cell>
          <cell r="GE36">
            <v>2735</v>
          </cell>
          <cell r="GF36">
            <v>2707</v>
          </cell>
          <cell r="GG36">
            <v>2687</v>
          </cell>
          <cell r="GH36">
            <v>2697</v>
          </cell>
          <cell r="GI36">
            <v>2627</v>
          </cell>
          <cell r="GJ36">
            <v>2590</v>
          </cell>
          <cell r="GK36">
            <v>2560</v>
          </cell>
          <cell r="GL36">
            <v>2597</v>
          </cell>
          <cell r="GM36">
            <v>2577</v>
          </cell>
          <cell r="GN36">
            <v>5211</v>
          </cell>
          <cell r="GO36">
            <v>5236</v>
          </cell>
          <cell r="GP36">
            <v>5210</v>
          </cell>
          <cell r="GQ36">
            <v>5267</v>
          </cell>
          <cell r="GR36">
            <v>5277</v>
          </cell>
          <cell r="GS36">
            <v>5199</v>
          </cell>
          <cell r="GT36">
            <v>5167</v>
          </cell>
          <cell r="GU36">
            <v>5056</v>
          </cell>
          <cell r="GV36">
            <v>5066</v>
          </cell>
          <cell r="GW36">
            <v>5017</v>
          </cell>
          <cell r="GX36">
            <v>5074</v>
          </cell>
          <cell r="GY36">
            <v>5053</v>
          </cell>
          <cell r="GZ36">
            <v>3007</v>
          </cell>
          <cell r="HA36">
            <v>3020</v>
          </cell>
          <cell r="HB36">
            <v>2983</v>
          </cell>
          <cell r="HC36">
            <v>3016</v>
          </cell>
          <cell r="HD36">
            <v>3010</v>
          </cell>
          <cell r="HE36">
            <v>3004</v>
          </cell>
          <cell r="HF36">
            <v>2997</v>
          </cell>
          <cell r="HG36">
            <v>2940</v>
          </cell>
          <cell r="HH36">
            <v>2901</v>
          </cell>
          <cell r="HI36">
            <v>2884</v>
          </cell>
          <cell r="HJ36">
            <v>2910</v>
          </cell>
          <cell r="HK36">
            <v>2883</v>
          </cell>
          <cell r="HL36">
            <v>8</v>
          </cell>
          <cell r="HM36">
            <v>4</v>
          </cell>
          <cell r="HN36">
            <v>8</v>
          </cell>
          <cell r="HO36">
            <v>11</v>
          </cell>
          <cell r="HP36">
            <v>8</v>
          </cell>
          <cell r="HQ36">
            <v>11</v>
          </cell>
          <cell r="HR36">
            <v>10</v>
          </cell>
          <cell r="HS36">
            <v>11</v>
          </cell>
          <cell r="HT36">
            <v>14</v>
          </cell>
          <cell r="HU36">
            <v>13</v>
          </cell>
          <cell r="HV36">
            <v>10</v>
          </cell>
          <cell r="HW36">
            <v>7</v>
          </cell>
          <cell r="HX36">
            <v>1654</v>
          </cell>
          <cell r="HY36">
            <v>1654</v>
          </cell>
          <cell r="HZ36">
            <v>1573</v>
          </cell>
          <cell r="IA36">
            <v>1554</v>
          </cell>
          <cell r="IB36">
            <v>1545</v>
          </cell>
          <cell r="IC36">
            <v>1557</v>
          </cell>
          <cell r="ID36">
            <v>1562</v>
          </cell>
          <cell r="IE36">
            <v>1574</v>
          </cell>
          <cell r="IF36">
            <v>1586</v>
          </cell>
          <cell r="IG36">
            <v>1568</v>
          </cell>
          <cell r="IH36">
            <v>1579</v>
          </cell>
          <cell r="II36">
            <v>1558</v>
          </cell>
          <cell r="IJ36">
            <v>1662</v>
          </cell>
          <cell r="IK36">
            <v>1658</v>
          </cell>
          <cell r="IL36">
            <v>1581</v>
          </cell>
          <cell r="IM36">
            <v>1565</v>
          </cell>
          <cell r="IN36">
            <v>1553</v>
          </cell>
          <cell r="IO36">
            <v>1568</v>
          </cell>
          <cell r="IP36">
            <v>1572</v>
          </cell>
          <cell r="IQ36">
            <v>1585</v>
          </cell>
          <cell r="IR36">
            <v>1600</v>
          </cell>
          <cell r="IS36">
            <v>1581</v>
          </cell>
          <cell r="IT36">
            <v>1589</v>
          </cell>
          <cell r="IU36">
            <v>1565</v>
          </cell>
          <cell r="IV36">
            <v>0</v>
          </cell>
          <cell r="IW36">
            <v>0</v>
          </cell>
          <cell r="IX36">
            <v>0</v>
          </cell>
          <cell r="IY36">
            <v>0</v>
          </cell>
          <cell r="IZ36">
            <v>0</v>
          </cell>
          <cell r="JA36">
            <v>0</v>
          </cell>
          <cell r="JB36">
            <v>0</v>
          </cell>
          <cell r="JC36">
            <v>0</v>
          </cell>
          <cell r="JD36">
            <v>0</v>
          </cell>
          <cell r="JE36">
            <v>0</v>
          </cell>
          <cell r="JF36">
            <v>0</v>
          </cell>
          <cell r="JG36">
            <v>0</v>
          </cell>
          <cell r="JH36">
            <v>0</v>
          </cell>
          <cell r="JI36">
            <v>0</v>
          </cell>
          <cell r="JJ36">
            <v>0</v>
          </cell>
          <cell r="JK36">
            <v>0</v>
          </cell>
          <cell r="JL36">
            <v>0</v>
          </cell>
          <cell r="JM36">
            <v>0</v>
          </cell>
          <cell r="JN36">
            <v>0</v>
          </cell>
          <cell r="JO36">
            <v>0</v>
          </cell>
          <cell r="JP36">
            <v>0</v>
          </cell>
          <cell r="JQ36">
            <v>0</v>
          </cell>
          <cell r="JR36">
            <v>0</v>
          </cell>
          <cell r="JS36">
            <v>0</v>
          </cell>
          <cell r="JT36">
            <v>0</v>
          </cell>
          <cell r="JU36">
            <v>0</v>
          </cell>
          <cell r="JV36">
            <v>0</v>
          </cell>
          <cell r="JW36">
            <v>0</v>
          </cell>
          <cell r="JX36">
            <v>0</v>
          </cell>
          <cell r="JY36">
            <v>0</v>
          </cell>
          <cell r="JZ36">
            <v>0</v>
          </cell>
          <cell r="KA36">
            <v>0</v>
          </cell>
          <cell r="KB36">
            <v>0</v>
          </cell>
          <cell r="KC36">
            <v>0</v>
          </cell>
          <cell r="KD36">
            <v>0</v>
          </cell>
          <cell r="KE36">
            <v>0</v>
          </cell>
          <cell r="KF36">
            <v>130234</v>
          </cell>
          <cell r="KG36">
            <v>129985</v>
          </cell>
          <cell r="KH36">
            <v>130202</v>
          </cell>
          <cell r="KI36">
            <v>131951</v>
          </cell>
          <cell r="KJ36">
            <v>129888</v>
          </cell>
          <cell r="KK36">
            <v>130312</v>
          </cell>
          <cell r="KL36">
            <v>129709</v>
          </cell>
          <cell r="KM36">
            <v>129465</v>
          </cell>
          <cell r="KN36">
            <v>130272</v>
          </cell>
          <cell r="KO36">
            <v>128880</v>
          </cell>
          <cell r="KP36">
            <v>129051</v>
          </cell>
          <cell r="KQ36">
            <v>129357</v>
          </cell>
          <cell r="KR36">
            <v>130234</v>
          </cell>
          <cell r="KS36">
            <v>129985</v>
          </cell>
          <cell r="KT36">
            <v>130202</v>
          </cell>
          <cell r="KU36">
            <v>131951</v>
          </cell>
          <cell r="KV36">
            <v>129888</v>
          </cell>
          <cell r="KW36">
            <v>130312</v>
          </cell>
          <cell r="KX36">
            <v>129709</v>
          </cell>
          <cell r="KY36">
            <v>129465</v>
          </cell>
          <cell r="KZ36">
            <v>130272</v>
          </cell>
          <cell r="LA36">
            <v>128880</v>
          </cell>
          <cell r="LB36">
            <v>129051</v>
          </cell>
          <cell r="LC36">
            <v>129357</v>
          </cell>
          <cell r="LD36">
            <v>0</v>
          </cell>
          <cell r="LE36">
            <v>0</v>
          </cell>
          <cell r="LF36">
            <v>0</v>
          </cell>
          <cell r="LG36">
            <v>0</v>
          </cell>
          <cell r="LH36">
            <v>0</v>
          </cell>
          <cell r="LI36">
            <v>0</v>
          </cell>
          <cell r="LJ36">
            <v>0</v>
          </cell>
          <cell r="LK36">
            <v>0</v>
          </cell>
          <cell r="LL36">
            <v>0</v>
          </cell>
          <cell r="LM36">
            <v>0</v>
          </cell>
          <cell r="LN36">
            <v>0</v>
          </cell>
          <cell r="LO36">
            <v>0</v>
          </cell>
          <cell r="LP36">
            <v>34929303</v>
          </cell>
          <cell r="LQ36">
            <v>35017189</v>
          </cell>
          <cell r="LR36">
            <v>34898902</v>
          </cell>
          <cell r="LS36">
            <v>35129008</v>
          </cell>
          <cell r="LT36">
            <v>34743180</v>
          </cell>
          <cell r="LU36">
            <v>34621888</v>
          </cell>
          <cell r="LV36">
            <v>34360832</v>
          </cell>
          <cell r="LW36">
            <v>34260331</v>
          </cell>
          <cell r="LX36">
            <v>34260930</v>
          </cell>
          <cell r="LY36">
            <v>33942222</v>
          </cell>
          <cell r="LZ36">
            <v>33946999</v>
          </cell>
          <cell r="MA36">
            <v>33781244</v>
          </cell>
          <cell r="MB36">
            <v>698301</v>
          </cell>
          <cell r="MC36">
            <v>547699</v>
          </cell>
          <cell r="MD36">
            <v>527859</v>
          </cell>
          <cell r="ME36">
            <v>534960</v>
          </cell>
          <cell r="MF36">
            <v>532665</v>
          </cell>
          <cell r="MG36">
            <v>527237</v>
          </cell>
          <cell r="MH36">
            <v>533889</v>
          </cell>
          <cell r="MI36">
            <v>532328</v>
          </cell>
          <cell r="MJ36">
            <v>532337</v>
          </cell>
          <cell r="MK36">
            <v>516887</v>
          </cell>
          <cell r="ML36">
            <v>520459</v>
          </cell>
          <cell r="MM36">
            <v>510954</v>
          </cell>
          <cell r="MN36">
            <v>35627604</v>
          </cell>
          <cell r="MO36">
            <v>35564888</v>
          </cell>
          <cell r="MP36">
            <v>35426761</v>
          </cell>
          <cell r="MQ36">
            <v>35663968</v>
          </cell>
          <cell r="MR36">
            <v>35275845</v>
          </cell>
          <cell r="MS36">
            <v>35149125</v>
          </cell>
          <cell r="MT36">
            <v>34894721</v>
          </cell>
          <cell r="MU36">
            <v>34792659</v>
          </cell>
          <cell r="MV36">
            <v>34793267</v>
          </cell>
          <cell r="MW36">
            <v>34459109</v>
          </cell>
          <cell r="MX36">
            <v>34467458</v>
          </cell>
          <cell r="MY36">
            <v>34292198</v>
          </cell>
        </row>
        <row r="37">
          <cell r="C37" t="str">
            <v>Placer</v>
          </cell>
          <cell r="D37">
            <v>869</v>
          </cell>
          <cell r="E37">
            <v>859</v>
          </cell>
          <cell r="F37">
            <v>852</v>
          </cell>
          <cell r="G37">
            <v>806</v>
          </cell>
          <cell r="H37">
            <v>773</v>
          </cell>
          <cell r="I37">
            <v>771</v>
          </cell>
          <cell r="J37">
            <v>769</v>
          </cell>
          <cell r="K37">
            <v>763</v>
          </cell>
          <cell r="L37">
            <v>766</v>
          </cell>
          <cell r="M37">
            <v>751</v>
          </cell>
          <cell r="N37">
            <v>746</v>
          </cell>
          <cell r="O37">
            <v>740</v>
          </cell>
          <cell r="P37">
            <v>11</v>
          </cell>
          <cell r="Q37">
            <v>10</v>
          </cell>
          <cell r="R37">
            <v>9</v>
          </cell>
          <cell r="S37">
            <v>10</v>
          </cell>
          <cell r="T37">
            <v>13</v>
          </cell>
          <cell r="U37">
            <v>12</v>
          </cell>
          <cell r="V37">
            <v>10</v>
          </cell>
          <cell r="W37">
            <v>12</v>
          </cell>
          <cell r="X37">
            <v>12</v>
          </cell>
          <cell r="Y37">
            <v>12</v>
          </cell>
          <cell r="Z37">
            <v>13</v>
          </cell>
          <cell r="AA37">
            <v>11</v>
          </cell>
          <cell r="AB37">
            <v>0</v>
          </cell>
          <cell r="AC37">
            <v>0</v>
          </cell>
          <cell r="AD37">
            <v>0</v>
          </cell>
          <cell r="AE37">
            <v>0</v>
          </cell>
          <cell r="AF37">
            <v>0</v>
          </cell>
          <cell r="AG37">
            <v>0</v>
          </cell>
          <cell r="AH37">
            <v>0</v>
          </cell>
          <cell r="AI37">
            <v>0</v>
          </cell>
          <cell r="AJ37">
            <v>0</v>
          </cell>
          <cell r="AK37">
            <v>0</v>
          </cell>
          <cell r="AL37">
            <v>1</v>
          </cell>
          <cell r="AM37">
            <v>1</v>
          </cell>
          <cell r="AN37">
            <v>8466</v>
          </cell>
          <cell r="AO37">
            <v>8447</v>
          </cell>
          <cell r="AP37">
            <v>8554</v>
          </cell>
          <cell r="AQ37">
            <v>8486</v>
          </cell>
          <cell r="AR37">
            <v>8475</v>
          </cell>
          <cell r="AS37">
            <v>8568</v>
          </cell>
          <cell r="AT37">
            <v>8521</v>
          </cell>
          <cell r="AU37">
            <v>8424</v>
          </cell>
          <cell r="AV37">
            <v>8513</v>
          </cell>
          <cell r="AW37">
            <v>8455</v>
          </cell>
          <cell r="AX37">
            <v>8547</v>
          </cell>
          <cell r="AY37">
            <v>8625</v>
          </cell>
          <cell r="AZ37">
            <v>40</v>
          </cell>
          <cell r="BA37">
            <v>43</v>
          </cell>
          <cell r="BB37">
            <v>43</v>
          </cell>
          <cell r="BC37">
            <v>38</v>
          </cell>
          <cell r="BD37">
            <v>35</v>
          </cell>
          <cell r="BE37">
            <v>38</v>
          </cell>
          <cell r="BF37">
            <v>41</v>
          </cell>
          <cell r="BG37">
            <v>41</v>
          </cell>
          <cell r="BH37">
            <v>43</v>
          </cell>
          <cell r="BI37">
            <v>39</v>
          </cell>
          <cell r="BJ37">
            <v>38</v>
          </cell>
          <cell r="BK37">
            <v>38</v>
          </cell>
          <cell r="BL37">
            <v>24</v>
          </cell>
          <cell r="BM37">
            <v>22</v>
          </cell>
          <cell r="BN37">
            <v>25</v>
          </cell>
          <cell r="BO37">
            <v>26</v>
          </cell>
          <cell r="BP37">
            <v>25</v>
          </cell>
          <cell r="BQ37">
            <v>27</v>
          </cell>
          <cell r="BR37">
            <v>24</v>
          </cell>
          <cell r="BS37">
            <v>25</v>
          </cell>
          <cell r="BT37">
            <v>23</v>
          </cell>
          <cell r="BU37">
            <v>24</v>
          </cell>
          <cell r="BV37">
            <v>25</v>
          </cell>
          <cell r="BW37">
            <v>27</v>
          </cell>
          <cell r="BX37">
            <v>9335</v>
          </cell>
          <cell r="BY37">
            <v>9306</v>
          </cell>
          <cell r="BZ37">
            <v>9406</v>
          </cell>
          <cell r="CA37">
            <v>9292</v>
          </cell>
          <cell r="CB37">
            <v>9248</v>
          </cell>
          <cell r="CC37">
            <v>9339</v>
          </cell>
          <cell r="CD37">
            <v>9290</v>
          </cell>
          <cell r="CE37">
            <v>9187</v>
          </cell>
          <cell r="CF37">
            <v>9279</v>
          </cell>
          <cell r="CG37">
            <v>9206</v>
          </cell>
          <cell r="CH37">
            <v>9293</v>
          </cell>
          <cell r="CI37">
            <v>9365</v>
          </cell>
          <cell r="CJ37">
            <v>51</v>
          </cell>
          <cell r="CK37">
            <v>53</v>
          </cell>
          <cell r="CL37">
            <v>52</v>
          </cell>
          <cell r="CM37">
            <v>48</v>
          </cell>
          <cell r="CN37">
            <v>48</v>
          </cell>
          <cell r="CO37">
            <v>50</v>
          </cell>
          <cell r="CP37">
            <v>51</v>
          </cell>
          <cell r="CQ37">
            <v>53</v>
          </cell>
          <cell r="CR37">
            <v>55</v>
          </cell>
          <cell r="CS37">
            <v>51</v>
          </cell>
          <cell r="CT37">
            <v>51</v>
          </cell>
          <cell r="CU37">
            <v>49</v>
          </cell>
          <cell r="CV37">
            <v>24</v>
          </cell>
          <cell r="CW37">
            <v>22</v>
          </cell>
          <cell r="CX37">
            <v>25</v>
          </cell>
          <cell r="CY37">
            <v>26</v>
          </cell>
          <cell r="CZ37">
            <v>25</v>
          </cell>
          <cell r="DA37">
            <v>27</v>
          </cell>
          <cell r="DB37">
            <v>24</v>
          </cell>
          <cell r="DC37">
            <v>25</v>
          </cell>
          <cell r="DD37">
            <v>23</v>
          </cell>
          <cell r="DE37">
            <v>24</v>
          </cell>
          <cell r="DF37">
            <v>26</v>
          </cell>
          <cell r="DG37">
            <v>28</v>
          </cell>
          <cell r="DH37">
            <v>2194</v>
          </cell>
          <cell r="DI37">
            <v>2225</v>
          </cell>
          <cell r="DJ37">
            <v>2172</v>
          </cell>
          <cell r="DK37">
            <v>2077</v>
          </cell>
          <cell r="DL37">
            <v>2017</v>
          </cell>
          <cell r="DM37">
            <v>1984</v>
          </cell>
          <cell r="DN37">
            <v>1977</v>
          </cell>
          <cell r="DO37">
            <v>1968</v>
          </cell>
          <cell r="DP37">
            <v>1928</v>
          </cell>
          <cell r="DQ37">
            <v>1856</v>
          </cell>
          <cell r="DR37">
            <v>1898</v>
          </cell>
          <cell r="DS37">
            <v>1887</v>
          </cell>
          <cell r="DT37">
            <v>15781</v>
          </cell>
          <cell r="DU37">
            <v>15699</v>
          </cell>
          <cell r="DV37">
            <v>15812</v>
          </cell>
          <cell r="DW37">
            <v>15813</v>
          </cell>
          <cell r="DX37">
            <v>15758</v>
          </cell>
          <cell r="DY37">
            <v>15892</v>
          </cell>
          <cell r="DZ37">
            <v>15762</v>
          </cell>
          <cell r="EA37">
            <v>15711</v>
          </cell>
          <cell r="EB37">
            <v>15851</v>
          </cell>
          <cell r="EC37">
            <v>15716</v>
          </cell>
          <cell r="ED37">
            <v>15567</v>
          </cell>
          <cell r="EE37">
            <v>15749</v>
          </cell>
          <cell r="EF37">
            <v>17975</v>
          </cell>
          <cell r="EG37">
            <v>17924</v>
          </cell>
          <cell r="EH37">
            <v>17984</v>
          </cell>
          <cell r="EI37">
            <v>17890</v>
          </cell>
          <cell r="EJ37">
            <v>17775</v>
          </cell>
          <cell r="EK37">
            <v>17876</v>
          </cell>
          <cell r="EL37">
            <v>17739</v>
          </cell>
          <cell r="EM37">
            <v>17679</v>
          </cell>
          <cell r="EN37">
            <v>17779</v>
          </cell>
          <cell r="EO37">
            <v>17572</v>
          </cell>
          <cell r="EP37">
            <v>17465</v>
          </cell>
          <cell r="EQ37">
            <v>17636</v>
          </cell>
          <cell r="ER37">
            <v>22</v>
          </cell>
          <cell r="ES37">
            <v>20</v>
          </cell>
          <cell r="ET37">
            <v>16</v>
          </cell>
          <cell r="EU37">
            <v>14</v>
          </cell>
          <cell r="EV37">
            <v>26</v>
          </cell>
          <cell r="EW37">
            <v>24</v>
          </cell>
          <cell r="EX37">
            <v>21</v>
          </cell>
          <cell r="EY37">
            <v>23</v>
          </cell>
          <cell r="EZ37">
            <v>25</v>
          </cell>
          <cell r="FA37">
            <v>22</v>
          </cell>
          <cell r="FB37">
            <v>24</v>
          </cell>
          <cell r="FC37">
            <v>22</v>
          </cell>
          <cell r="FD37">
            <v>14</v>
          </cell>
          <cell r="FE37">
            <v>16</v>
          </cell>
          <cell r="FF37">
            <v>14</v>
          </cell>
          <cell r="FG37">
            <v>15</v>
          </cell>
          <cell r="FH37">
            <v>20</v>
          </cell>
          <cell r="FI37">
            <v>18</v>
          </cell>
          <cell r="FJ37">
            <v>14</v>
          </cell>
          <cell r="FK37">
            <v>16</v>
          </cell>
          <cell r="FL37">
            <v>17</v>
          </cell>
          <cell r="FM37">
            <v>18</v>
          </cell>
          <cell r="FN37">
            <v>20</v>
          </cell>
          <cell r="FO37">
            <v>17</v>
          </cell>
          <cell r="FP37">
            <v>103</v>
          </cell>
          <cell r="FQ37">
            <v>113</v>
          </cell>
          <cell r="FR37">
            <v>107</v>
          </cell>
          <cell r="FS37">
            <v>92</v>
          </cell>
          <cell r="FT37">
            <v>89</v>
          </cell>
          <cell r="FU37">
            <v>101</v>
          </cell>
          <cell r="FV37">
            <v>106</v>
          </cell>
          <cell r="FW37">
            <v>98</v>
          </cell>
          <cell r="FX37">
            <v>105</v>
          </cell>
          <cell r="FY37">
            <v>99</v>
          </cell>
          <cell r="FZ37">
            <v>96</v>
          </cell>
          <cell r="GA37">
            <v>94</v>
          </cell>
          <cell r="GB37">
            <v>52</v>
          </cell>
          <cell r="GC37">
            <v>57</v>
          </cell>
          <cell r="GD37">
            <v>54</v>
          </cell>
          <cell r="GE37">
            <v>47</v>
          </cell>
          <cell r="GF37">
            <v>47</v>
          </cell>
          <cell r="GG37">
            <v>53</v>
          </cell>
          <cell r="GH37">
            <v>54</v>
          </cell>
          <cell r="GI37">
            <v>50</v>
          </cell>
          <cell r="GJ37">
            <v>53</v>
          </cell>
          <cell r="GK37">
            <v>48</v>
          </cell>
          <cell r="GL37">
            <v>46</v>
          </cell>
          <cell r="GM37">
            <v>45</v>
          </cell>
          <cell r="GN37">
            <v>125</v>
          </cell>
          <cell r="GO37">
            <v>133</v>
          </cell>
          <cell r="GP37">
            <v>123</v>
          </cell>
          <cell r="GQ37">
            <v>106</v>
          </cell>
          <cell r="GR37">
            <v>115</v>
          </cell>
          <cell r="GS37">
            <v>125</v>
          </cell>
          <cell r="GT37">
            <v>127</v>
          </cell>
          <cell r="GU37">
            <v>121</v>
          </cell>
          <cell r="GV37">
            <v>130</v>
          </cell>
          <cell r="GW37">
            <v>121</v>
          </cell>
          <cell r="GX37">
            <v>120</v>
          </cell>
          <cell r="GY37">
            <v>116</v>
          </cell>
          <cell r="GZ37">
            <v>66</v>
          </cell>
          <cell r="HA37">
            <v>73</v>
          </cell>
          <cell r="HB37">
            <v>68</v>
          </cell>
          <cell r="HC37">
            <v>62</v>
          </cell>
          <cell r="HD37">
            <v>67</v>
          </cell>
          <cell r="HE37">
            <v>71</v>
          </cell>
          <cell r="HF37">
            <v>68</v>
          </cell>
          <cell r="HG37">
            <v>66</v>
          </cell>
          <cell r="HH37">
            <v>70</v>
          </cell>
          <cell r="HI37">
            <v>66</v>
          </cell>
          <cell r="HJ37">
            <v>66</v>
          </cell>
          <cell r="HK37">
            <v>62</v>
          </cell>
          <cell r="HL37">
            <v>0</v>
          </cell>
          <cell r="HM37">
            <v>0</v>
          </cell>
          <cell r="HN37">
            <v>0</v>
          </cell>
          <cell r="HO37">
            <v>0</v>
          </cell>
          <cell r="HP37">
            <v>0</v>
          </cell>
          <cell r="HQ37">
            <v>0</v>
          </cell>
          <cell r="HR37">
            <v>0</v>
          </cell>
          <cell r="HS37">
            <v>0</v>
          </cell>
          <cell r="HT37">
            <v>0</v>
          </cell>
          <cell r="HU37">
            <v>0</v>
          </cell>
          <cell r="HV37">
            <v>2</v>
          </cell>
          <cell r="HW37">
            <v>2</v>
          </cell>
          <cell r="HX37">
            <v>24</v>
          </cell>
          <cell r="HY37">
            <v>26</v>
          </cell>
          <cell r="HZ37">
            <v>30</v>
          </cell>
          <cell r="IA37">
            <v>32</v>
          </cell>
          <cell r="IB37">
            <v>33</v>
          </cell>
          <cell r="IC37">
            <v>36</v>
          </cell>
          <cell r="ID37">
            <v>35</v>
          </cell>
          <cell r="IE37">
            <v>34</v>
          </cell>
          <cell r="IF37">
            <v>33</v>
          </cell>
          <cell r="IG37">
            <v>36</v>
          </cell>
          <cell r="IH37">
            <v>36</v>
          </cell>
          <cell r="II37">
            <v>38</v>
          </cell>
          <cell r="IJ37">
            <v>24</v>
          </cell>
          <cell r="IK37">
            <v>26</v>
          </cell>
          <cell r="IL37">
            <v>30</v>
          </cell>
          <cell r="IM37">
            <v>32</v>
          </cell>
          <cell r="IN37">
            <v>33</v>
          </cell>
          <cell r="IO37">
            <v>36</v>
          </cell>
          <cell r="IP37">
            <v>35</v>
          </cell>
          <cell r="IQ37">
            <v>34</v>
          </cell>
          <cell r="IR37">
            <v>33</v>
          </cell>
          <cell r="IS37">
            <v>36</v>
          </cell>
          <cell r="IT37">
            <v>38</v>
          </cell>
          <cell r="IU37">
            <v>40</v>
          </cell>
          <cell r="IV37">
            <v>0</v>
          </cell>
          <cell r="IW37">
            <v>0</v>
          </cell>
          <cell r="IX37">
            <v>0</v>
          </cell>
          <cell r="IY37">
            <v>0</v>
          </cell>
          <cell r="IZ37">
            <v>0</v>
          </cell>
          <cell r="JA37">
            <v>0</v>
          </cell>
          <cell r="JB37">
            <v>0</v>
          </cell>
          <cell r="JC37">
            <v>0</v>
          </cell>
          <cell r="JD37">
            <v>0</v>
          </cell>
          <cell r="JE37">
            <v>0</v>
          </cell>
          <cell r="JF37">
            <v>0</v>
          </cell>
          <cell r="JG37">
            <v>0</v>
          </cell>
          <cell r="JH37">
            <v>0</v>
          </cell>
          <cell r="JI37">
            <v>0</v>
          </cell>
          <cell r="JJ37">
            <v>0</v>
          </cell>
          <cell r="JK37">
            <v>0</v>
          </cell>
          <cell r="JL37">
            <v>0</v>
          </cell>
          <cell r="JM37">
            <v>0</v>
          </cell>
          <cell r="JN37">
            <v>0</v>
          </cell>
          <cell r="JO37">
            <v>0</v>
          </cell>
          <cell r="JP37">
            <v>0</v>
          </cell>
          <cell r="JQ37">
            <v>0</v>
          </cell>
          <cell r="JR37">
            <v>0</v>
          </cell>
          <cell r="JS37">
            <v>0</v>
          </cell>
          <cell r="JT37">
            <v>0</v>
          </cell>
          <cell r="JU37">
            <v>0</v>
          </cell>
          <cell r="JV37">
            <v>0</v>
          </cell>
          <cell r="JW37">
            <v>0</v>
          </cell>
          <cell r="JX37">
            <v>0</v>
          </cell>
          <cell r="JY37">
            <v>0</v>
          </cell>
          <cell r="JZ37">
            <v>0</v>
          </cell>
          <cell r="KA37">
            <v>0</v>
          </cell>
          <cell r="KB37">
            <v>0</v>
          </cell>
          <cell r="KC37">
            <v>0</v>
          </cell>
          <cell r="KD37">
            <v>0</v>
          </cell>
          <cell r="KE37">
            <v>0</v>
          </cell>
          <cell r="KF37">
            <v>9827</v>
          </cell>
          <cell r="KG37">
            <v>9819</v>
          </cell>
          <cell r="KH37">
            <v>9945</v>
          </cell>
          <cell r="KI37">
            <v>9908</v>
          </cell>
          <cell r="KJ37">
            <v>9750</v>
          </cell>
          <cell r="KK37">
            <v>9941</v>
          </cell>
          <cell r="KL37">
            <v>9873</v>
          </cell>
          <cell r="KM37">
            <v>9711</v>
          </cell>
          <cell r="KN37">
            <v>9929</v>
          </cell>
          <cell r="KO37">
            <v>9739</v>
          </cell>
          <cell r="KP37">
            <v>9755</v>
          </cell>
          <cell r="KQ37">
            <v>9920</v>
          </cell>
          <cell r="KR37">
            <v>9827</v>
          </cell>
          <cell r="KS37">
            <v>9819</v>
          </cell>
          <cell r="KT37">
            <v>9945</v>
          </cell>
          <cell r="KU37">
            <v>9908</v>
          </cell>
          <cell r="KV37">
            <v>9750</v>
          </cell>
          <cell r="KW37">
            <v>9941</v>
          </cell>
          <cell r="KX37">
            <v>9873</v>
          </cell>
          <cell r="KY37">
            <v>9711</v>
          </cell>
          <cell r="KZ37">
            <v>9929</v>
          </cell>
          <cell r="LA37">
            <v>9739</v>
          </cell>
          <cell r="LB37">
            <v>9755</v>
          </cell>
          <cell r="LC37">
            <v>9920</v>
          </cell>
          <cell r="LD37">
            <v>0</v>
          </cell>
          <cell r="LE37">
            <v>0</v>
          </cell>
          <cell r="LF37">
            <v>0</v>
          </cell>
          <cell r="LG37">
            <v>0</v>
          </cell>
          <cell r="LH37">
            <v>0</v>
          </cell>
          <cell r="LI37">
            <v>0</v>
          </cell>
          <cell r="LJ37">
            <v>0</v>
          </cell>
          <cell r="LK37">
            <v>0</v>
          </cell>
          <cell r="LL37">
            <v>0</v>
          </cell>
          <cell r="LM37">
            <v>0</v>
          </cell>
          <cell r="LN37">
            <v>0</v>
          </cell>
          <cell r="LO37">
            <v>0</v>
          </cell>
          <cell r="LP37">
            <v>2390834</v>
          </cell>
          <cell r="LQ37">
            <v>2366882</v>
          </cell>
          <cell r="LR37">
            <v>2370506</v>
          </cell>
          <cell r="LS37">
            <v>2352496</v>
          </cell>
          <cell r="LT37">
            <v>2333250</v>
          </cell>
          <cell r="LU37">
            <v>2346709</v>
          </cell>
          <cell r="LV37">
            <v>2323026</v>
          </cell>
          <cell r="LW37">
            <v>2299535</v>
          </cell>
          <cell r="LX37">
            <v>2333420</v>
          </cell>
          <cell r="LY37">
            <v>2294760</v>
          </cell>
          <cell r="LZ37">
            <v>2285599</v>
          </cell>
          <cell r="MA37">
            <v>2308130</v>
          </cell>
          <cell r="MB37">
            <v>9700</v>
          </cell>
          <cell r="MC37">
            <v>18359</v>
          </cell>
          <cell r="MD37">
            <v>12297</v>
          </cell>
          <cell r="ME37">
            <v>11230</v>
          </cell>
          <cell r="MF37">
            <v>11239</v>
          </cell>
          <cell r="MG37">
            <v>12411</v>
          </cell>
          <cell r="MH37">
            <v>11559</v>
          </cell>
          <cell r="MI37">
            <v>11076</v>
          </cell>
          <cell r="MJ37">
            <v>9874</v>
          </cell>
          <cell r="MK37">
            <v>9955</v>
          </cell>
          <cell r="ML37">
            <v>11483</v>
          </cell>
          <cell r="MM37">
            <v>11759</v>
          </cell>
          <cell r="MN37">
            <v>2400534</v>
          </cell>
          <cell r="MO37">
            <v>2385241</v>
          </cell>
          <cell r="MP37">
            <v>2382803</v>
          </cell>
          <cell r="MQ37">
            <v>2363726</v>
          </cell>
          <cell r="MR37">
            <v>2344489</v>
          </cell>
          <cell r="MS37">
            <v>2359120</v>
          </cell>
          <cell r="MT37">
            <v>2334585</v>
          </cell>
          <cell r="MU37">
            <v>2310611</v>
          </cell>
          <cell r="MV37">
            <v>2343294</v>
          </cell>
          <cell r="MW37">
            <v>2304715</v>
          </cell>
          <cell r="MX37">
            <v>2297082</v>
          </cell>
          <cell r="MY37">
            <v>2319889</v>
          </cell>
        </row>
        <row r="38">
          <cell r="C38" t="str">
            <v>Plumas</v>
          </cell>
          <cell r="D38">
            <v>97</v>
          </cell>
          <cell r="E38">
            <v>100</v>
          </cell>
          <cell r="F38">
            <v>101</v>
          </cell>
          <cell r="G38">
            <v>101</v>
          </cell>
          <cell r="H38">
            <v>103</v>
          </cell>
          <cell r="I38">
            <v>109</v>
          </cell>
          <cell r="J38">
            <v>115</v>
          </cell>
          <cell r="K38">
            <v>117</v>
          </cell>
          <cell r="L38">
            <v>116</v>
          </cell>
          <cell r="M38">
            <v>114</v>
          </cell>
          <cell r="N38">
            <v>103</v>
          </cell>
          <cell r="O38">
            <v>96</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962</v>
          </cell>
          <cell r="AO38">
            <v>961</v>
          </cell>
          <cell r="AP38">
            <v>975</v>
          </cell>
          <cell r="AQ38">
            <v>976</v>
          </cell>
          <cell r="AR38">
            <v>1011</v>
          </cell>
          <cell r="AS38">
            <v>1030</v>
          </cell>
          <cell r="AT38">
            <v>1068</v>
          </cell>
          <cell r="AU38">
            <v>1086</v>
          </cell>
          <cell r="AV38">
            <v>1104</v>
          </cell>
          <cell r="AW38">
            <v>1088</v>
          </cell>
          <cell r="AX38">
            <v>1066</v>
          </cell>
          <cell r="AY38">
            <v>1044</v>
          </cell>
          <cell r="AZ38">
            <v>1</v>
          </cell>
          <cell r="BA38">
            <v>1</v>
          </cell>
          <cell r="BB38">
            <v>2</v>
          </cell>
          <cell r="BC38">
            <v>0</v>
          </cell>
          <cell r="BD38">
            <v>2</v>
          </cell>
          <cell r="BE38">
            <v>3</v>
          </cell>
          <cell r="BF38">
            <v>3</v>
          </cell>
          <cell r="BG38">
            <v>3</v>
          </cell>
          <cell r="BH38">
            <v>3</v>
          </cell>
          <cell r="BI38">
            <v>3</v>
          </cell>
          <cell r="BJ38">
            <v>1</v>
          </cell>
          <cell r="BK38">
            <v>1</v>
          </cell>
          <cell r="BL38">
            <v>1</v>
          </cell>
          <cell r="BM38">
            <v>1</v>
          </cell>
          <cell r="BN38">
            <v>1</v>
          </cell>
          <cell r="BO38">
            <v>1</v>
          </cell>
          <cell r="BP38">
            <v>0</v>
          </cell>
          <cell r="BQ38">
            <v>0</v>
          </cell>
          <cell r="BR38">
            <v>0</v>
          </cell>
          <cell r="BS38">
            <v>0</v>
          </cell>
          <cell r="BT38">
            <v>0</v>
          </cell>
          <cell r="BU38">
            <v>0</v>
          </cell>
          <cell r="BV38">
            <v>0</v>
          </cell>
          <cell r="BW38">
            <v>0</v>
          </cell>
          <cell r="BX38">
            <v>1059</v>
          </cell>
          <cell r="BY38">
            <v>1061</v>
          </cell>
          <cell r="BZ38">
            <v>1076</v>
          </cell>
          <cell r="CA38">
            <v>1077</v>
          </cell>
          <cell r="CB38">
            <v>1114</v>
          </cell>
          <cell r="CC38">
            <v>1139</v>
          </cell>
          <cell r="CD38">
            <v>1183</v>
          </cell>
          <cell r="CE38">
            <v>1203</v>
          </cell>
          <cell r="CF38">
            <v>1220</v>
          </cell>
          <cell r="CG38">
            <v>1202</v>
          </cell>
          <cell r="CH38">
            <v>1169</v>
          </cell>
          <cell r="CI38">
            <v>1140</v>
          </cell>
          <cell r="CJ38">
            <v>1</v>
          </cell>
          <cell r="CK38">
            <v>1</v>
          </cell>
          <cell r="CL38">
            <v>2</v>
          </cell>
          <cell r="CM38">
            <v>0</v>
          </cell>
          <cell r="CN38">
            <v>2</v>
          </cell>
          <cell r="CO38">
            <v>3</v>
          </cell>
          <cell r="CP38">
            <v>3</v>
          </cell>
          <cell r="CQ38">
            <v>3</v>
          </cell>
          <cell r="CR38">
            <v>3</v>
          </cell>
          <cell r="CS38">
            <v>3</v>
          </cell>
          <cell r="CT38">
            <v>1</v>
          </cell>
          <cell r="CU38">
            <v>1</v>
          </cell>
          <cell r="CV38">
            <v>1</v>
          </cell>
          <cell r="CW38">
            <v>1</v>
          </cell>
          <cell r="CX38">
            <v>1</v>
          </cell>
          <cell r="CY38">
            <v>1</v>
          </cell>
          <cell r="CZ38">
            <v>0</v>
          </cell>
          <cell r="DA38">
            <v>0</v>
          </cell>
          <cell r="DB38">
            <v>0</v>
          </cell>
          <cell r="DC38">
            <v>0</v>
          </cell>
          <cell r="DD38">
            <v>0</v>
          </cell>
          <cell r="DE38">
            <v>0</v>
          </cell>
          <cell r="DF38">
            <v>0</v>
          </cell>
          <cell r="DG38">
            <v>0</v>
          </cell>
          <cell r="DH38">
            <v>237</v>
          </cell>
          <cell r="DI38">
            <v>242</v>
          </cell>
          <cell r="DJ38">
            <v>245</v>
          </cell>
          <cell r="DK38">
            <v>242</v>
          </cell>
          <cell r="DL38">
            <v>256</v>
          </cell>
          <cell r="DM38">
            <v>277</v>
          </cell>
          <cell r="DN38">
            <v>288</v>
          </cell>
          <cell r="DO38">
            <v>292</v>
          </cell>
          <cell r="DP38">
            <v>290</v>
          </cell>
          <cell r="DQ38">
            <v>288</v>
          </cell>
          <cell r="DR38">
            <v>262</v>
          </cell>
          <cell r="DS38">
            <v>239</v>
          </cell>
          <cell r="DT38">
            <v>1751</v>
          </cell>
          <cell r="DU38">
            <v>1770</v>
          </cell>
          <cell r="DV38">
            <v>1771</v>
          </cell>
          <cell r="DW38">
            <v>1766</v>
          </cell>
          <cell r="DX38">
            <v>1806</v>
          </cell>
          <cell r="DY38">
            <v>1846</v>
          </cell>
          <cell r="DZ38">
            <v>1909</v>
          </cell>
          <cell r="EA38">
            <v>1961</v>
          </cell>
          <cell r="EB38">
            <v>1968</v>
          </cell>
          <cell r="EC38">
            <v>1940</v>
          </cell>
          <cell r="ED38">
            <v>1899</v>
          </cell>
          <cell r="EE38">
            <v>1858</v>
          </cell>
          <cell r="EF38">
            <v>1988</v>
          </cell>
          <cell r="EG38">
            <v>2012</v>
          </cell>
          <cell r="EH38">
            <v>2016</v>
          </cell>
          <cell r="EI38">
            <v>2008</v>
          </cell>
          <cell r="EJ38">
            <v>2062</v>
          </cell>
          <cell r="EK38">
            <v>2123</v>
          </cell>
          <cell r="EL38">
            <v>2197</v>
          </cell>
          <cell r="EM38">
            <v>2253</v>
          </cell>
          <cell r="EN38">
            <v>2258</v>
          </cell>
          <cell r="EO38">
            <v>2228</v>
          </cell>
          <cell r="EP38">
            <v>2161</v>
          </cell>
          <cell r="EQ38">
            <v>2097</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2</v>
          </cell>
          <cell r="FQ38">
            <v>2</v>
          </cell>
          <cell r="FR38">
            <v>7</v>
          </cell>
          <cell r="FS38">
            <v>0</v>
          </cell>
          <cell r="FT38">
            <v>6</v>
          </cell>
          <cell r="FU38">
            <v>8</v>
          </cell>
          <cell r="FV38">
            <v>8</v>
          </cell>
          <cell r="FW38">
            <v>8</v>
          </cell>
          <cell r="FX38">
            <v>8</v>
          </cell>
          <cell r="FY38">
            <v>8</v>
          </cell>
          <cell r="FZ38">
            <v>3</v>
          </cell>
          <cell r="GA38">
            <v>3</v>
          </cell>
          <cell r="GB38">
            <v>1</v>
          </cell>
          <cell r="GC38">
            <v>1</v>
          </cell>
          <cell r="GD38">
            <v>2</v>
          </cell>
          <cell r="GE38">
            <v>0</v>
          </cell>
          <cell r="GF38">
            <v>2</v>
          </cell>
          <cell r="GG38">
            <v>3</v>
          </cell>
          <cell r="GH38">
            <v>3</v>
          </cell>
          <cell r="GI38">
            <v>3</v>
          </cell>
          <cell r="GJ38">
            <v>3</v>
          </cell>
          <cell r="GK38">
            <v>3</v>
          </cell>
          <cell r="GL38">
            <v>1</v>
          </cell>
          <cell r="GM38">
            <v>1</v>
          </cell>
          <cell r="GN38">
            <v>2</v>
          </cell>
          <cell r="GO38">
            <v>2</v>
          </cell>
          <cell r="GP38">
            <v>7</v>
          </cell>
          <cell r="GQ38">
            <v>0</v>
          </cell>
          <cell r="GR38">
            <v>6</v>
          </cell>
          <cell r="GS38">
            <v>8</v>
          </cell>
          <cell r="GT38">
            <v>8</v>
          </cell>
          <cell r="GU38">
            <v>8</v>
          </cell>
          <cell r="GV38">
            <v>8</v>
          </cell>
          <cell r="GW38">
            <v>8</v>
          </cell>
          <cell r="GX38">
            <v>3</v>
          </cell>
          <cell r="GY38">
            <v>3</v>
          </cell>
          <cell r="GZ38">
            <v>1</v>
          </cell>
          <cell r="HA38">
            <v>1</v>
          </cell>
          <cell r="HB38">
            <v>2</v>
          </cell>
          <cell r="HC38">
            <v>0</v>
          </cell>
          <cell r="HD38">
            <v>2</v>
          </cell>
          <cell r="HE38">
            <v>3</v>
          </cell>
          <cell r="HF38">
            <v>3</v>
          </cell>
          <cell r="HG38">
            <v>3</v>
          </cell>
          <cell r="HH38">
            <v>3</v>
          </cell>
          <cell r="HI38">
            <v>3</v>
          </cell>
          <cell r="HJ38">
            <v>1</v>
          </cell>
          <cell r="HK38">
            <v>1</v>
          </cell>
          <cell r="HL38">
            <v>0</v>
          </cell>
          <cell r="HM38">
            <v>0</v>
          </cell>
          <cell r="HN38">
            <v>0</v>
          </cell>
          <cell r="HO38">
            <v>0</v>
          </cell>
          <cell r="HP38">
            <v>0</v>
          </cell>
          <cell r="HQ38">
            <v>0</v>
          </cell>
          <cell r="HR38">
            <v>0</v>
          </cell>
          <cell r="HS38">
            <v>0</v>
          </cell>
          <cell r="HT38">
            <v>0</v>
          </cell>
          <cell r="HU38">
            <v>0</v>
          </cell>
          <cell r="HV38">
            <v>0</v>
          </cell>
          <cell r="HW38">
            <v>0</v>
          </cell>
          <cell r="HX38">
            <v>2</v>
          </cell>
          <cell r="HY38">
            <v>2</v>
          </cell>
          <cell r="HZ38">
            <v>2</v>
          </cell>
          <cell r="IA38">
            <v>2</v>
          </cell>
          <cell r="IB38">
            <v>0</v>
          </cell>
          <cell r="IC38">
            <v>0</v>
          </cell>
          <cell r="ID38">
            <v>0</v>
          </cell>
          <cell r="IE38">
            <v>0</v>
          </cell>
          <cell r="IF38">
            <v>0</v>
          </cell>
          <cell r="IG38">
            <v>0</v>
          </cell>
          <cell r="IH38">
            <v>0</v>
          </cell>
          <cell r="II38">
            <v>0</v>
          </cell>
          <cell r="IJ38">
            <v>2</v>
          </cell>
          <cell r="IK38">
            <v>2</v>
          </cell>
          <cell r="IL38">
            <v>2</v>
          </cell>
          <cell r="IM38">
            <v>2</v>
          </cell>
          <cell r="IN38">
            <v>0</v>
          </cell>
          <cell r="IO38">
            <v>0</v>
          </cell>
          <cell r="IP38">
            <v>0</v>
          </cell>
          <cell r="IQ38">
            <v>0</v>
          </cell>
          <cell r="IR38">
            <v>0</v>
          </cell>
          <cell r="IS38">
            <v>0</v>
          </cell>
          <cell r="IT38">
            <v>0</v>
          </cell>
          <cell r="IU38">
            <v>0</v>
          </cell>
          <cell r="IV38">
            <v>0</v>
          </cell>
          <cell r="IW38">
            <v>0</v>
          </cell>
          <cell r="IX38">
            <v>0</v>
          </cell>
          <cell r="IY38">
            <v>0</v>
          </cell>
          <cell r="IZ38">
            <v>0</v>
          </cell>
          <cell r="JA38">
            <v>0</v>
          </cell>
          <cell r="JB38">
            <v>0</v>
          </cell>
          <cell r="JC38">
            <v>0</v>
          </cell>
          <cell r="JD38">
            <v>0</v>
          </cell>
          <cell r="JE38">
            <v>0</v>
          </cell>
          <cell r="JF38">
            <v>0</v>
          </cell>
          <cell r="JG38">
            <v>0</v>
          </cell>
          <cell r="JH38">
            <v>0</v>
          </cell>
          <cell r="JI38">
            <v>0</v>
          </cell>
          <cell r="JJ38">
            <v>0</v>
          </cell>
          <cell r="JK38">
            <v>0</v>
          </cell>
          <cell r="JL38">
            <v>0</v>
          </cell>
          <cell r="JM38">
            <v>0</v>
          </cell>
          <cell r="JN38">
            <v>0</v>
          </cell>
          <cell r="JO38">
            <v>0</v>
          </cell>
          <cell r="JP38">
            <v>0</v>
          </cell>
          <cell r="JQ38">
            <v>0</v>
          </cell>
          <cell r="JR38">
            <v>0</v>
          </cell>
          <cell r="JS38">
            <v>0</v>
          </cell>
          <cell r="JT38">
            <v>0</v>
          </cell>
          <cell r="JU38">
            <v>0</v>
          </cell>
          <cell r="JV38">
            <v>0</v>
          </cell>
          <cell r="JW38">
            <v>0</v>
          </cell>
          <cell r="JX38">
            <v>0</v>
          </cell>
          <cell r="JY38">
            <v>0</v>
          </cell>
          <cell r="JZ38">
            <v>0</v>
          </cell>
          <cell r="KA38">
            <v>0</v>
          </cell>
          <cell r="KB38">
            <v>0</v>
          </cell>
          <cell r="KC38">
            <v>0</v>
          </cell>
          <cell r="KD38">
            <v>0</v>
          </cell>
          <cell r="KE38">
            <v>0</v>
          </cell>
          <cell r="KF38">
            <v>1098</v>
          </cell>
          <cell r="KG38">
            <v>1115</v>
          </cell>
          <cell r="KH38">
            <v>1162</v>
          </cell>
          <cell r="KI38">
            <v>1357</v>
          </cell>
          <cell r="KJ38">
            <v>1179</v>
          </cell>
          <cell r="KK38">
            <v>1210</v>
          </cell>
          <cell r="KL38">
            <v>1242</v>
          </cell>
          <cell r="KM38">
            <v>1287</v>
          </cell>
          <cell r="KN38">
            <v>1287</v>
          </cell>
          <cell r="KO38">
            <v>1249</v>
          </cell>
          <cell r="KP38">
            <v>1201</v>
          </cell>
          <cell r="KQ38">
            <v>1195</v>
          </cell>
          <cell r="KR38">
            <v>1098</v>
          </cell>
          <cell r="KS38">
            <v>1115</v>
          </cell>
          <cell r="KT38">
            <v>1162</v>
          </cell>
          <cell r="KU38">
            <v>1357</v>
          </cell>
          <cell r="KV38">
            <v>1179</v>
          </cell>
          <cell r="KW38">
            <v>1210</v>
          </cell>
          <cell r="KX38">
            <v>1242</v>
          </cell>
          <cell r="KY38">
            <v>1287</v>
          </cell>
          <cell r="KZ38">
            <v>1287</v>
          </cell>
          <cell r="LA38">
            <v>1249</v>
          </cell>
          <cell r="LB38">
            <v>1201</v>
          </cell>
          <cell r="LC38">
            <v>1195</v>
          </cell>
          <cell r="LD38">
            <v>0</v>
          </cell>
          <cell r="LE38">
            <v>0</v>
          </cell>
          <cell r="LF38">
            <v>0</v>
          </cell>
          <cell r="LG38">
            <v>0</v>
          </cell>
          <cell r="LH38">
            <v>0</v>
          </cell>
          <cell r="LI38">
            <v>0</v>
          </cell>
          <cell r="LJ38">
            <v>0</v>
          </cell>
          <cell r="LK38">
            <v>0</v>
          </cell>
          <cell r="LL38">
            <v>0</v>
          </cell>
          <cell r="LM38">
            <v>0</v>
          </cell>
          <cell r="LN38">
            <v>0</v>
          </cell>
          <cell r="LO38">
            <v>0</v>
          </cell>
          <cell r="LP38">
            <v>276012</v>
          </cell>
          <cell r="LQ38">
            <v>271593</v>
          </cell>
          <cell r="LR38">
            <v>277179</v>
          </cell>
          <cell r="LS38">
            <v>272877</v>
          </cell>
          <cell r="LT38">
            <v>281641</v>
          </cell>
          <cell r="LU38">
            <v>292989</v>
          </cell>
          <cell r="LV38">
            <v>305469</v>
          </cell>
          <cell r="LW38">
            <v>314879</v>
          </cell>
          <cell r="LX38">
            <v>315887</v>
          </cell>
          <cell r="LY38">
            <v>311739</v>
          </cell>
          <cell r="LZ38">
            <v>296394</v>
          </cell>
          <cell r="MA38">
            <v>288392</v>
          </cell>
          <cell r="MB38">
            <v>357</v>
          </cell>
          <cell r="MC38">
            <v>357</v>
          </cell>
          <cell r="MD38">
            <v>357</v>
          </cell>
          <cell r="ME38">
            <v>357</v>
          </cell>
          <cell r="MF38">
            <v>212</v>
          </cell>
          <cell r="MG38">
            <v>580</v>
          </cell>
          <cell r="MH38">
            <v>558</v>
          </cell>
          <cell r="MI38">
            <v>558</v>
          </cell>
          <cell r="MJ38">
            <v>558</v>
          </cell>
          <cell r="MK38">
            <v>558</v>
          </cell>
          <cell r="ML38">
            <v>0</v>
          </cell>
          <cell r="MM38">
            <v>0</v>
          </cell>
          <cell r="MN38">
            <v>276369</v>
          </cell>
          <cell r="MO38">
            <v>271950</v>
          </cell>
          <cell r="MP38">
            <v>277536</v>
          </cell>
          <cell r="MQ38">
            <v>273234</v>
          </cell>
          <cell r="MR38">
            <v>281853</v>
          </cell>
          <cell r="MS38">
            <v>293569</v>
          </cell>
          <cell r="MT38">
            <v>306027</v>
          </cell>
          <cell r="MU38">
            <v>315437</v>
          </cell>
          <cell r="MV38">
            <v>316445</v>
          </cell>
          <cell r="MW38">
            <v>312297</v>
          </cell>
          <cell r="MX38">
            <v>296394</v>
          </cell>
          <cell r="MY38">
            <v>288392</v>
          </cell>
        </row>
        <row r="39">
          <cell r="C39" t="str">
            <v>Riverside</v>
          </cell>
          <cell r="D39">
            <v>17635</v>
          </cell>
          <cell r="E39">
            <v>17620</v>
          </cell>
          <cell r="F39">
            <v>17631</v>
          </cell>
          <cell r="G39">
            <v>17415</v>
          </cell>
          <cell r="H39">
            <v>17191</v>
          </cell>
          <cell r="I39">
            <v>16922</v>
          </cell>
          <cell r="J39">
            <v>16605</v>
          </cell>
          <cell r="K39">
            <v>16289</v>
          </cell>
          <cell r="L39">
            <v>16156</v>
          </cell>
          <cell r="M39">
            <v>15812</v>
          </cell>
          <cell r="N39">
            <v>15641</v>
          </cell>
          <cell r="O39">
            <v>15420</v>
          </cell>
          <cell r="P39">
            <v>120</v>
          </cell>
          <cell r="Q39">
            <v>114</v>
          </cell>
          <cell r="R39">
            <v>113</v>
          </cell>
          <cell r="S39">
            <v>114</v>
          </cell>
          <cell r="T39">
            <v>123</v>
          </cell>
          <cell r="U39">
            <v>136</v>
          </cell>
          <cell r="V39">
            <v>125</v>
          </cell>
          <cell r="W39">
            <v>123</v>
          </cell>
          <cell r="X39">
            <v>118</v>
          </cell>
          <cell r="Y39">
            <v>123</v>
          </cell>
          <cell r="Z39">
            <v>122</v>
          </cell>
          <cell r="AA39">
            <v>125</v>
          </cell>
          <cell r="AB39">
            <v>6</v>
          </cell>
          <cell r="AC39">
            <v>7</v>
          </cell>
          <cell r="AD39">
            <v>9</v>
          </cell>
          <cell r="AE39">
            <v>9</v>
          </cell>
          <cell r="AF39">
            <v>8</v>
          </cell>
          <cell r="AG39">
            <v>6</v>
          </cell>
          <cell r="AH39">
            <v>10</v>
          </cell>
          <cell r="AI39">
            <v>10</v>
          </cell>
          <cell r="AJ39">
            <v>12</v>
          </cell>
          <cell r="AK39">
            <v>14</v>
          </cell>
          <cell r="AL39">
            <v>14</v>
          </cell>
          <cell r="AM39">
            <v>18</v>
          </cell>
          <cell r="AN39">
            <v>110613</v>
          </cell>
          <cell r="AO39">
            <v>112010</v>
          </cell>
          <cell r="AP39">
            <v>112935</v>
          </cell>
          <cell r="AQ39">
            <v>113463</v>
          </cell>
          <cell r="AR39">
            <v>113217</v>
          </cell>
          <cell r="AS39">
            <v>113289</v>
          </cell>
          <cell r="AT39">
            <v>112408</v>
          </cell>
          <cell r="AU39">
            <v>111920</v>
          </cell>
          <cell r="AV39">
            <v>112268</v>
          </cell>
          <cell r="AW39">
            <v>111873</v>
          </cell>
          <cell r="AX39">
            <v>112131</v>
          </cell>
          <cell r="AY39">
            <v>112477</v>
          </cell>
          <cell r="AZ39">
            <v>930</v>
          </cell>
          <cell r="BA39">
            <v>934</v>
          </cell>
          <cell r="BB39">
            <v>930</v>
          </cell>
          <cell r="BC39">
            <v>941</v>
          </cell>
          <cell r="BD39">
            <v>935</v>
          </cell>
          <cell r="BE39">
            <v>908</v>
          </cell>
          <cell r="BF39">
            <v>910</v>
          </cell>
          <cell r="BG39">
            <v>882</v>
          </cell>
          <cell r="BH39">
            <v>883</v>
          </cell>
          <cell r="BI39">
            <v>864</v>
          </cell>
          <cell r="BJ39">
            <v>867</v>
          </cell>
          <cell r="BK39">
            <v>844</v>
          </cell>
          <cell r="BL39">
            <v>228</v>
          </cell>
          <cell r="BM39">
            <v>238</v>
          </cell>
          <cell r="BN39">
            <v>244</v>
          </cell>
          <cell r="BO39">
            <v>230</v>
          </cell>
          <cell r="BP39">
            <v>218</v>
          </cell>
          <cell r="BQ39">
            <v>227</v>
          </cell>
          <cell r="BR39">
            <v>218</v>
          </cell>
          <cell r="BS39">
            <v>216</v>
          </cell>
          <cell r="BT39">
            <v>208</v>
          </cell>
          <cell r="BU39">
            <v>207</v>
          </cell>
          <cell r="BV39">
            <v>205</v>
          </cell>
          <cell r="BW39">
            <v>216</v>
          </cell>
          <cell r="BX39">
            <v>128248</v>
          </cell>
          <cell r="BY39">
            <v>129630</v>
          </cell>
          <cell r="BZ39">
            <v>130566</v>
          </cell>
          <cell r="CA39">
            <v>130878</v>
          </cell>
          <cell r="CB39">
            <v>130408</v>
          </cell>
          <cell r="CC39">
            <v>130211</v>
          </cell>
          <cell r="CD39">
            <v>129013</v>
          </cell>
          <cell r="CE39">
            <v>128209</v>
          </cell>
          <cell r="CF39">
            <v>128424</v>
          </cell>
          <cell r="CG39">
            <v>127685</v>
          </cell>
          <cell r="CH39">
            <v>127772</v>
          </cell>
          <cell r="CI39">
            <v>127897</v>
          </cell>
          <cell r="CJ39">
            <v>1050</v>
          </cell>
          <cell r="CK39">
            <v>1048</v>
          </cell>
          <cell r="CL39">
            <v>1043</v>
          </cell>
          <cell r="CM39">
            <v>1055</v>
          </cell>
          <cell r="CN39">
            <v>1058</v>
          </cell>
          <cell r="CO39">
            <v>1044</v>
          </cell>
          <cell r="CP39">
            <v>1035</v>
          </cell>
          <cell r="CQ39">
            <v>1005</v>
          </cell>
          <cell r="CR39">
            <v>1001</v>
          </cell>
          <cell r="CS39">
            <v>987</v>
          </cell>
          <cell r="CT39">
            <v>989</v>
          </cell>
          <cell r="CU39">
            <v>969</v>
          </cell>
          <cell r="CV39">
            <v>234</v>
          </cell>
          <cell r="CW39">
            <v>245</v>
          </cell>
          <cell r="CX39">
            <v>253</v>
          </cell>
          <cell r="CY39">
            <v>239</v>
          </cell>
          <cell r="CZ39">
            <v>226</v>
          </cell>
          <cell r="DA39">
            <v>233</v>
          </cell>
          <cell r="DB39">
            <v>228</v>
          </cell>
          <cell r="DC39">
            <v>226</v>
          </cell>
          <cell r="DD39">
            <v>220</v>
          </cell>
          <cell r="DE39">
            <v>221</v>
          </cell>
          <cell r="DF39">
            <v>219</v>
          </cell>
          <cell r="DG39">
            <v>234</v>
          </cell>
          <cell r="DH39">
            <v>48129</v>
          </cell>
          <cell r="DI39">
            <v>48086</v>
          </cell>
          <cell r="DJ39">
            <v>48165</v>
          </cell>
          <cell r="DK39">
            <v>47302</v>
          </cell>
          <cell r="DL39">
            <v>46763</v>
          </cell>
          <cell r="DM39">
            <v>46032</v>
          </cell>
          <cell r="DN39">
            <v>45180</v>
          </cell>
          <cell r="DO39">
            <v>44256</v>
          </cell>
          <cell r="DP39">
            <v>43775</v>
          </cell>
          <cell r="DQ39">
            <v>42807</v>
          </cell>
          <cell r="DR39">
            <v>42301</v>
          </cell>
          <cell r="DS39">
            <v>41710</v>
          </cell>
          <cell r="DT39">
            <v>242657</v>
          </cell>
          <cell r="DU39">
            <v>245216</v>
          </cell>
          <cell r="DV39">
            <v>247042</v>
          </cell>
          <cell r="DW39">
            <v>247992</v>
          </cell>
          <cell r="DX39">
            <v>246323</v>
          </cell>
          <cell r="DY39">
            <v>246317</v>
          </cell>
          <cell r="DZ39">
            <v>243793</v>
          </cell>
          <cell r="EA39">
            <v>242141</v>
          </cell>
          <cell r="EB39">
            <v>242063</v>
          </cell>
          <cell r="EC39">
            <v>240739</v>
          </cell>
          <cell r="ED39">
            <v>240573</v>
          </cell>
          <cell r="EE39">
            <v>241440</v>
          </cell>
          <cell r="EF39">
            <v>290786</v>
          </cell>
          <cell r="EG39">
            <v>293302</v>
          </cell>
          <cell r="EH39">
            <v>295207</v>
          </cell>
          <cell r="EI39">
            <v>295294</v>
          </cell>
          <cell r="EJ39">
            <v>293086</v>
          </cell>
          <cell r="EK39">
            <v>292349</v>
          </cell>
          <cell r="EL39">
            <v>288973</v>
          </cell>
          <cell r="EM39">
            <v>286397</v>
          </cell>
          <cell r="EN39">
            <v>285838</v>
          </cell>
          <cell r="EO39">
            <v>283546</v>
          </cell>
          <cell r="EP39">
            <v>282874</v>
          </cell>
          <cell r="EQ39">
            <v>283150</v>
          </cell>
          <cell r="ER39">
            <v>283</v>
          </cell>
          <cell r="ES39">
            <v>277</v>
          </cell>
          <cell r="ET39">
            <v>255</v>
          </cell>
          <cell r="EU39">
            <v>254</v>
          </cell>
          <cell r="EV39">
            <v>286</v>
          </cell>
          <cell r="EW39">
            <v>329</v>
          </cell>
          <cell r="EX39">
            <v>313</v>
          </cell>
          <cell r="EY39">
            <v>310</v>
          </cell>
          <cell r="EZ39">
            <v>306</v>
          </cell>
          <cell r="FA39">
            <v>303</v>
          </cell>
          <cell r="FB39">
            <v>297</v>
          </cell>
          <cell r="FC39">
            <v>319</v>
          </cell>
          <cell r="FD39">
            <v>140</v>
          </cell>
          <cell r="FE39">
            <v>135</v>
          </cell>
          <cell r="FF39">
            <v>136</v>
          </cell>
          <cell r="FG39">
            <v>139</v>
          </cell>
          <cell r="FH39">
            <v>146</v>
          </cell>
          <cell r="FI39">
            <v>158</v>
          </cell>
          <cell r="FJ39">
            <v>149</v>
          </cell>
          <cell r="FK39">
            <v>145</v>
          </cell>
          <cell r="FL39">
            <v>142</v>
          </cell>
          <cell r="FM39">
            <v>148</v>
          </cell>
          <cell r="FN39">
            <v>146</v>
          </cell>
          <cell r="FO39">
            <v>151</v>
          </cell>
          <cell r="FP39">
            <v>2688</v>
          </cell>
          <cell r="FQ39">
            <v>2645</v>
          </cell>
          <cell r="FR39">
            <v>2667</v>
          </cell>
          <cell r="FS39">
            <v>2695</v>
          </cell>
          <cell r="FT39">
            <v>2639</v>
          </cell>
          <cell r="FU39">
            <v>2540</v>
          </cell>
          <cell r="FV39">
            <v>2529</v>
          </cell>
          <cell r="FW39">
            <v>2487</v>
          </cell>
          <cell r="FX39">
            <v>2469</v>
          </cell>
          <cell r="FY39">
            <v>2425</v>
          </cell>
          <cell r="FZ39">
            <v>2434</v>
          </cell>
          <cell r="GA39">
            <v>2384</v>
          </cell>
          <cell r="GB39">
            <v>1050</v>
          </cell>
          <cell r="GC39">
            <v>1051</v>
          </cell>
          <cell r="GD39">
            <v>1043</v>
          </cell>
          <cell r="GE39">
            <v>1056</v>
          </cell>
          <cell r="GF39">
            <v>1051</v>
          </cell>
          <cell r="GG39">
            <v>1018</v>
          </cell>
          <cell r="GH39">
            <v>1008</v>
          </cell>
          <cell r="GI39">
            <v>989</v>
          </cell>
          <cell r="GJ39">
            <v>990</v>
          </cell>
          <cell r="GK39">
            <v>969</v>
          </cell>
          <cell r="GL39">
            <v>969</v>
          </cell>
          <cell r="GM39">
            <v>942</v>
          </cell>
          <cell r="GN39">
            <v>2971</v>
          </cell>
          <cell r="GO39">
            <v>2922</v>
          </cell>
          <cell r="GP39">
            <v>2922</v>
          </cell>
          <cell r="GQ39">
            <v>2949</v>
          </cell>
          <cell r="GR39">
            <v>2925</v>
          </cell>
          <cell r="GS39">
            <v>2869</v>
          </cell>
          <cell r="GT39">
            <v>2842</v>
          </cell>
          <cell r="GU39">
            <v>2797</v>
          </cell>
          <cell r="GV39">
            <v>2775</v>
          </cell>
          <cell r="GW39">
            <v>2728</v>
          </cell>
          <cell r="GX39">
            <v>2731</v>
          </cell>
          <cell r="GY39">
            <v>2703</v>
          </cell>
          <cell r="GZ39">
            <v>1190</v>
          </cell>
          <cell r="HA39">
            <v>1186</v>
          </cell>
          <cell r="HB39">
            <v>1179</v>
          </cell>
          <cell r="HC39">
            <v>1195</v>
          </cell>
          <cell r="HD39">
            <v>1197</v>
          </cell>
          <cell r="HE39">
            <v>1176</v>
          </cell>
          <cell r="HF39">
            <v>1157</v>
          </cell>
          <cell r="HG39">
            <v>1134</v>
          </cell>
          <cell r="HH39">
            <v>1132</v>
          </cell>
          <cell r="HI39">
            <v>1117</v>
          </cell>
          <cell r="HJ39">
            <v>1115</v>
          </cell>
          <cell r="HK39">
            <v>1093</v>
          </cell>
          <cell r="HL39">
            <v>6</v>
          </cell>
          <cell r="HM39">
            <v>7</v>
          </cell>
          <cell r="HN39">
            <v>9</v>
          </cell>
          <cell r="HO39">
            <v>9</v>
          </cell>
          <cell r="HP39">
            <v>8</v>
          </cell>
          <cell r="HQ39">
            <v>6</v>
          </cell>
          <cell r="HR39">
            <v>10</v>
          </cell>
          <cell r="HS39">
            <v>10</v>
          </cell>
          <cell r="HT39">
            <v>15</v>
          </cell>
          <cell r="HU39">
            <v>16</v>
          </cell>
          <cell r="HV39">
            <v>15</v>
          </cell>
          <cell r="HW39">
            <v>21</v>
          </cell>
          <cell r="HX39">
            <v>286</v>
          </cell>
          <cell r="HY39">
            <v>300</v>
          </cell>
          <cell r="HZ39">
            <v>310</v>
          </cell>
          <cell r="IA39">
            <v>283</v>
          </cell>
          <cell r="IB39">
            <v>270</v>
          </cell>
          <cell r="IC39">
            <v>286</v>
          </cell>
          <cell r="ID39">
            <v>283</v>
          </cell>
          <cell r="IE39">
            <v>275</v>
          </cell>
          <cell r="IF39">
            <v>264</v>
          </cell>
          <cell r="IG39">
            <v>262</v>
          </cell>
          <cell r="IH39">
            <v>259</v>
          </cell>
          <cell r="II39">
            <v>271</v>
          </cell>
          <cell r="IJ39">
            <v>292</v>
          </cell>
          <cell r="IK39">
            <v>307</v>
          </cell>
          <cell r="IL39">
            <v>319</v>
          </cell>
          <cell r="IM39">
            <v>292</v>
          </cell>
          <cell r="IN39">
            <v>278</v>
          </cell>
          <cell r="IO39">
            <v>292</v>
          </cell>
          <cell r="IP39">
            <v>293</v>
          </cell>
          <cell r="IQ39">
            <v>285</v>
          </cell>
          <cell r="IR39">
            <v>279</v>
          </cell>
          <cell r="IS39">
            <v>278</v>
          </cell>
          <cell r="IT39">
            <v>274</v>
          </cell>
          <cell r="IU39">
            <v>292</v>
          </cell>
          <cell r="IV39">
            <v>0</v>
          </cell>
          <cell r="IW39">
            <v>0</v>
          </cell>
          <cell r="IX39">
            <v>0</v>
          </cell>
          <cell r="IY39">
            <v>0</v>
          </cell>
          <cell r="IZ39">
            <v>0</v>
          </cell>
          <cell r="JA39">
            <v>0</v>
          </cell>
          <cell r="JB39">
            <v>0</v>
          </cell>
          <cell r="JC39">
            <v>0</v>
          </cell>
          <cell r="JD39">
            <v>0</v>
          </cell>
          <cell r="JE39">
            <v>0</v>
          </cell>
          <cell r="JF39">
            <v>0</v>
          </cell>
          <cell r="JG39">
            <v>0</v>
          </cell>
          <cell r="JH39">
            <v>0</v>
          </cell>
          <cell r="JI39">
            <v>0</v>
          </cell>
          <cell r="JJ39">
            <v>0</v>
          </cell>
          <cell r="JK39">
            <v>0</v>
          </cell>
          <cell r="JL39">
            <v>0</v>
          </cell>
          <cell r="JM39">
            <v>0</v>
          </cell>
          <cell r="JN39">
            <v>0</v>
          </cell>
          <cell r="JO39">
            <v>0</v>
          </cell>
          <cell r="JP39">
            <v>0</v>
          </cell>
          <cell r="JQ39">
            <v>0</v>
          </cell>
          <cell r="JR39">
            <v>0</v>
          </cell>
          <cell r="JS39">
            <v>0</v>
          </cell>
          <cell r="JT39">
            <v>0</v>
          </cell>
          <cell r="JU39">
            <v>0</v>
          </cell>
          <cell r="JV39">
            <v>0</v>
          </cell>
          <cell r="JW39">
            <v>0</v>
          </cell>
          <cell r="JX39">
            <v>0</v>
          </cell>
          <cell r="JY39">
            <v>0</v>
          </cell>
          <cell r="JZ39">
            <v>0</v>
          </cell>
          <cell r="KA39">
            <v>0</v>
          </cell>
          <cell r="KB39">
            <v>0</v>
          </cell>
          <cell r="KC39">
            <v>0</v>
          </cell>
          <cell r="KD39">
            <v>0</v>
          </cell>
          <cell r="KE39">
            <v>0</v>
          </cell>
          <cell r="KF39">
            <v>136590</v>
          </cell>
          <cell r="KG39">
            <v>137442</v>
          </cell>
          <cell r="KH39">
            <v>138736</v>
          </cell>
          <cell r="KI39">
            <v>175837</v>
          </cell>
          <cell r="KJ39">
            <v>137829</v>
          </cell>
          <cell r="KK39">
            <v>138205</v>
          </cell>
          <cell r="KL39">
            <v>135815</v>
          </cell>
          <cell r="KM39">
            <v>135645</v>
          </cell>
          <cell r="KN39">
            <v>136325</v>
          </cell>
          <cell r="KO39">
            <v>134389</v>
          </cell>
          <cell r="KP39">
            <v>134728</v>
          </cell>
          <cell r="KQ39">
            <v>135115</v>
          </cell>
          <cell r="KR39">
            <v>136590</v>
          </cell>
          <cell r="KS39">
            <v>137442</v>
          </cell>
          <cell r="KT39">
            <v>138736</v>
          </cell>
          <cell r="KU39">
            <v>175837</v>
          </cell>
          <cell r="KV39">
            <v>137829</v>
          </cell>
          <cell r="KW39">
            <v>138205</v>
          </cell>
          <cell r="KX39">
            <v>135815</v>
          </cell>
          <cell r="KY39">
            <v>135645</v>
          </cell>
          <cell r="KZ39">
            <v>136325</v>
          </cell>
          <cell r="LA39">
            <v>134389</v>
          </cell>
          <cell r="LB39">
            <v>134728</v>
          </cell>
          <cell r="LC39">
            <v>135115</v>
          </cell>
          <cell r="LD39">
            <v>0</v>
          </cell>
          <cell r="LE39">
            <v>0</v>
          </cell>
          <cell r="LF39">
            <v>0</v>
          </cell>
          <cell r="LG39">
            <v>0</v>
          </cell>
          <cell r="LH39">
            <v>0</v>
          </cell>
          <cell r="LI39">
            <v>0</v>
          </cell>
          <cell r="LJ39">
            <v>0</v>
          </cell>
          <cell r="LK39">
            <v>0</v>
          </cell>
          <cell r="LL39">
            <v>0</v>
          </cell>
          <cell r="LM39">
            <v>0</v>
          </cell>
          <cell r="LN39">
            <v>0</v>
          </cell>
          <cell r="LO39">
            <v>0</v>
          </cell>
          <cell r="LP39">
            <v>39656780</v>
          </cell>
          <cell r="LQ39">
            <v>39917629</v>
          </cell>
          <cell r="LR39">
            <v>40054102</v>
          </cell>
          <cell r="LS39">
            <v>40369479</v>
          </cell>
          <cell r="LT39">
            <v>39916007</v>
          </cell>
          <cell r="LU39">
            <v>39723199</v>
          </cell>
          <cell r="LV39">
            <v>39005782</v>
          </cell>
          <cell r="LW39">
            <v>38842273</v>
          </cell>
          <cell r="LX39">
            <v>38755389</v>
          </cell>
          <cell r="LY39">
            <v>38254644</v>
          </cell>
          <cell r="LZ39">
            <v>38233746</v>
          </cell>
          <cell r="MA39">
            <v>38164345</v>
          </cell>
          <cell r="MB39">
            <v>154484</v>
          </cell>
          <cell r="MC39">
            <v>156282</v>
          </cell>
          <cell r="MD39">
            <v>156772</v>
          </cell>
          <cell r="ME39">
            <v>163160</v>
          </cell>
          <cell r="MF39">
            <v>151871</v>
          </cell>
          <cell r="MG39">
            <v>150693</v>
          </cell>
          <cell r="MH39">
            <v>149614</v>
          </cell>
          <cell r="MI39">
            <v>142438</v>
          </cell>
          <cell r="MJ39">
            <v>148956</v>
          </cell>
          <cell r="MK39">
            <v>142406</v>
          </cell>
          <cell r="ML39">
            <v>135421</v>
          </cell>
          <cell r="MM39">
            <v>134935</v>
          </cell>
          <cell r="MN39">
            <v>39811264</v>
          </cell>
          <cell r="MO39">
            <v>40073911</v>
          </cell>
          <cell r="MP39">
            <v>40210874</v>
          </cell>
          <cell r="MQ39">
            <v>40532639</v>
          </cell>
          <cell r="MR39">
            <v>40067878</v>
          </cell>
          <cell r="MS39">
            <v>39873892</v>
          </cell>
          <cell r="MT39">
            <v>39155396</v>
          </cell>
          <cell r="MU39">
            <v>38984711</v>
          </cell>
          <cell r="MV39">
            <v>38904345</v>
          </cell>
          <cell r="MW39">
            <v>38397050</v>
          </cell>
          <cell r="MX39">
            <v>38369167</v>
          </cell>
          <cell r="MY39">
            <v>38299280</v>
          </cell>
        </row>
        <row r="40">
          <cell r="C40" t="str">
            <v>Sacramento</v>
          </cell>
          <cell r="D40">
            <v>16548</v>
          </cell>
          <cell r="E40">
            <v>16581</v>
          </cell>
          <cell r="F40">
            <v>16450</v>
          </cell>
          <cell r="G40">
            <v>16159</v>
          </cell>
          <cell r="H40">
            <v>16005</v>
          </cell>
          <cell r="I40">
            <v>15789</v>
          </cell>
          <cell r="J40">
            <v>15565</v>
          </cell>
          <cell r="K40">
            <v>15242</v>
          </cell>
          <cell r="L40">
            <v>14993</v>
          </cell>
          <cell r="M40">
            <v>14786</v>
          </cell>
          <cell r="N40">
            <v>14596</v>
          </cell>
          <cell r="O40">
            <v>14376</v>
          </cell>
          <cell r="P40">
            <v>420</v>
          </cell>
          <cell r="Q40">
            <v>435</v>
          </cell>
          <cell r="R40">
            <v>440</v>
          </cell>
          <cell r="S40">
            <v>429</v>
          </cell>
          <cell r="T40">
            <v>473</v>
          </cell>
          <cell r="U40">
            <v>483</v>
          </cell>
          <cell r="V40">
            <v>489</v>
          </cell>
          <cell r="W40">
            <v>499</v>
          </cell>
          <cell r="X40">
            <v>499</v>
          </cell>
          <cell r="Y40">
            <v>531</v>
          </cell>
          <cell r="Z40">
            <v>544</v>
          </cell>
          <cell r="AA40">
            <v>561</v>
          </cell>
          <cell r="AB40">
            <v>9</v>
          </cell>
          <cell r="AC40">
            <v>10</v>
          </cell>
          <cell r="AD40">
            <v>14</v>
          </cell>
          <cell r="AE40">
            <v>13</v>
          </cell>
          <cell r="AF40">
            <v>7</v>
          </cell>
          <cell r="AG40">
            <v>6</v>
          </cell>
          <cell r="AH40">
            <v>8</v>
          </cell>
          <cell r="AI40">
            <v>9</v>
          </cell>
          <cell r="AJ40">
            <v>10</v>
          </cell>
          <cell r="AK40">
            <v>8</v>
          </cell>
          <cell r="AL40">
            <v>7</v>
          </cell>
          <cell r="AM40">
            <v>9</v>
          </cell>
          <cell r="AN40">
            <v>86422</v>
          </cell>
          <cell r="AO40">
            <v>86835</v>
          </cell>
          <cell r="AP40">
            <v>86702</v>
          </cell>
          <cell r="AQ40">
            <v>87009</v>
          </cell>
          <cell r="AR40">
            <v>86676</v>
          </cell>
          <cell r="AS40">
            <v>86933</v>
          </cell>
          <cell r="AT40">
            <v>86675</v>
          </cell>
          <cell r="AU40">
            <v>86612</v>
          </cell>
          <cell r="AV40">
            <v>86635</v>
          </cell>
          <cell r="AW40">
            <v>86428</v>
          </cell>
          <cell r="AX40">
            <v>86366</v>
          </cell>
          <cell r="AY40">
            <v>86248</v>
          </cell>
          <cell r="AZ40">
            <v>992</v>
          </cell>
          <cell r="BA40">
            <v>994</v>
          </cell>
          <cell r="BB40">
            <v>1002</v>
          </cell>
          <cell r="BC40">
            <v>1031</v>
          </cell>
          <cell r="BD40">
            <v>1028</v>
          </cell>
          <cell r="BE40">
            <v>1071</v>
          </cell>
          <cell r="BF40">
            <v>1071</v>
          </cell>
          <cell r="BG40">
            <v>1084</v>
          </cell>
          <cell r="BH40">
            <v>1090</v>
          </cell>
          <cell r="BI40">
            <v>1066</v>
          </cell>
          <cell r="BJ40">
            <v>1078</v>
          </cell>
          <cell r="BK40">
            <v>1077</v>
          </cell>
          <cell r="BL40">
            <v>632</v>
          </cell>
          <cell r="BM40">
            <v>616</v>
          </cell>
          <cell r="BN40">
            <v>625</v>
          </cell>
          <cell r="BO40">
            <v>618</v>
          </cell>
          <cell r="BP40">
            <v>620</v>
          </cell>
          <cell r="BQ40">
            <v>647</v>
          </cell>
          <cell r="BR40">
            <v>622</v>
          </cell>
          <cell r="BS40">
            <v>602</v>
          </cell>
          <cell r="BT40">
            <v>614</v>
          </cell>
          <cell r="BU40">
            <v>609</v>
          </cell>
          <cell r="BV40">
            <v>614</v>
          </cell>
          <cell r="BW40">
            <v>595</v>
          </cell>
          <cell r="BX40">
            <v>102970</v>
          </cell>
          <cell r="BY40">
            <v>103416</v>
          </cell>
          <cell r="BZ40">
            <v>103152</v>
          </cell>
          <cell r="CA40">
            <v>103168</v>
          </cell>
          <cell r="CB40">
            <v>102681</v>
          </cell>
          <cell r="CC40">
            <v>102722</v>
          </cell>
          <cell r="CD40">
            <v>102240</v>
          </cell>
          <cell r="CE40">
            <v>101854</v>
          </cell>
          <cell r="CF40">
            <v>101628</v>
          </cell>
          <cell r="CG40">
            <v>101214</v>
          </cell>
          <cell r="CH40">
            <v>100962</v>
          </cell>
          <cell r="CI40">
            <v>100624</v>
          </cell>
          <cell r="CJ40">
            <v>1412</v>
          </cell>
          <cell r="CK40">
            <v>1429</v>
          </cell>
          <cell r="CL40">
            <v>1442</v>
          </cell>
          <cell r="CM40">
            <v>1460</v>
          </cell>
          <cell r="CN40">
            <v>1501</v>
          </cell>
          <cell r="CO40">
            <v>1554</v>
          </cell>
          <cell r="CP40">
            <v>1560</v>
          </cell>
          <cell r="CQ40">
            <v>1583</v>
          </cell>
          <cell r="CR40">
            <v>1589</v>
          </cell>
          <cell r="CS40">
            <v>1597</v>
          </cell>
          <cell r="CT40">
            <v>1622</v>
          </cell>
          <cell r="CU40">
            <v>1638</v>
          </cell>
          <cell r="CV40">
            <v>641</v>
          </cell>
          <cell r="CW40">
            <v>626</v>
          </cell>
          <cell r="CX40">
            <v>639</v>
          </cell>
          <cell r="CY40">
            <v>631</v>
          </cell>
          <cell r="CZ40">
            <v>627</v>
          </cell>
          <cell r="DA40">
            <v>653</v>
          </cell>
          <cell r="DB40">
            <v>630</v>
          </cell>
          <cell r="DC40">
            <v>611</v>
          </cell>
          <cell r="DD40">
            <v>624</v>
          </cell>
          <cell r="DE40">
            <v>617</v>
          </cell>
          <cell r="DF40">
            <v>621</v>
          </cell>
          <cell r="DG40">
            <v>604</v>
          </cell>
          <cell r="DH40">
            <v>42531</v>
          </cell>
          <cell r="DI40">
            <v>42595</v>
          </cell>
          <cell r="DJ40">
            <v>42165</v>
          </cell>
          <cell r="DK40">
            <v>41354</v>
          </cell>
          <cell r="DL40">
            <v>41063</v>
          </cell>
          <cell r="DM40">
            <v>40473</v>
          </cell>
          <cell r="DN40">
            <v>39873</v>
          </cell>
          <cell r="DO40">
            <v>39162</v>
          </cell>
          <cell r="DP40">
            <v>38465</v>
          </cell>
          <cell r="DQ40">
            <v>37994</v>
          </cell>
          <cell r="DR40">
            <v>37441</v>
          </cell>
          <cell r="DS40">
            <v>36832</v>
          </cell>
          <cell r="DT40">
            <v>171409</v>
          </cell>
          <cell r="DU40">
            <v>172714</v>
          </cell>
          <cell r="DV40">
            <v>172335</v>
          </cell>
          <cell r="DW40">
            <v>172804</v>
          </cell>
          <cell r="DX40">
            <v>172504</v>
          </cell>
          <cell r="DY40">
            <v>172621</v>
          </cell>
          <cell r="DZ40">
            <v>172132</v>
          </cell>
          <cell r="EA40">
            <v>171266</v>
          </cell>
          <cell r="EB40">
            <v>171422</v>
          </cell>
          <cell r="EC40">
            <v>171077</v>
          </cell>
          <cell r="ED40">
            <v>170670</v>
          </cell>
          <cell r="EE40">
            <v>170482</v>
          </cell>
          <cell r="EF40">
            <v>213940</v>
          </cell>
          <cell r="EG40">
            <v>215309</v>
          </cell>
          <cell r="EH40">
            <v>214500</v>
          </cell>
          <cell r="EI40">
            <v>214158</v>
          </cell>
          <cell r="EJ40">
            <v>213567</v>
          </cell>
          <cell r="EK40">
            <v>213094</v>
          </cell>
          <cell r="EL40">
            <v>212005</v>
          </cell>
          <cell r="EM40">
            <v>210428</v>
          </cell>
          <cell r="EN40">
            <v>209887</v>
          </cell>
          <cell r="EO40">
            <v>209071</v>
          </cell>
          <cell r="EP40">
            <v>208111</v>
          </cell>
          <cell r="EQ40">
            <v>207314</v>
          </cell>
          <cell r="ER40">
            <v>925</v>
          </cell>
          <cell r="ES40">
            <v>976</v>
          </cell>
          <cell r="ET40">
            <v>990</v>
          </cell>
          <cell r="EU40">
            <v>967</v>
          </cell>
          <cell r="EV40">
            <v>1043</v>
          </cell>
          <cell r="EW40">
            <v>1079</v>
          </cell>
          <cell r="EX40">
            <v>1091</v>
          </cell>
          <cell r="EY40">
            <v>1114</v>
          </cell>
          <cell r="EZ40">
            <v>1129</v>
          </cell>
          <cell r="FA40">
            <v>1208</v>
          </cell>
          <cell r="FB40">
            <v>1238</v>
          </cell>
          <cell r="FC40">
            <v>1268</v>
          </cell>
          <cell r="FD40">
            <v>655</v>
          </cell>
          <cell r="FE40">
            <v>692</v>
          </cell>
          <cell r="FF40">
            <v>696</v>
          </cell>
          <cell r="FG40">
            <v>683</v>
          </cell>
          <cell r="FH40">
            <v>745</v>
          </cell>
          <cell r="FI40">
            <v>767</v>
          </cell>
          <cell r="FJ40">
            <v>778</v>
          </cell>
          <cell r="FK40">
            <v>787</v>
          </cell>
          <cell r="FL40">
            <v>791</v>
          </cell>
          <cell r="FM40">
            <v>849</v>
          </cell>
          <cell r="FN40">
            <v>877</v>
          </cell>
          <cell r="FO40">
            <v>921</v>
          </cell>
          <cell r="FP40">
            <v>2243</v>
          </cell>
          <cell r="FQ40">
            <v>2206</v>
          </cell>
          <cell r="FR40">
            <v>2227</v>
          </cell>
          <cell r="FS40">
            <v>2292</v>
          </cell>
          <cell r="FT40">
            <v>2316</v>
          </cell>
          <cell r="FU40">
            <v>2357</v>
          </cell>
          <cell r="FV40">
            <v>2388</v>
          </cell>
          <cell r="FW40">
            <v>2447</v>
          </cell>
          <cell r="FX40">
            <v>2428</v>
          </cell>
          <cell r="FY40">
            <v>2420</v>
          </cell>
          <cell r="FZ40">
            <v>2445</v>
          </cell>
          <cell r="GA40">
            <v>2458</v>
          </cell>
          <cell r="GB40">
            <v>1327</v>
          </cell>
          <cell r="GC40">
            <v>1335</v>
          </cell>
          <cell r="GD40">
            <v>1374</v>
          </cell>
          <cell r="GE40">
            <v>1448</v>
          </cell>
          <cell r="GF40">
            <v>1455</v>
          </cell>
          <cell r="GG40">
            <v>1486</v>
          </cell>
          <cell r="GH40">
            <v>1504</v>
          </cell>
          <cell r="GI40">
            <v>1533</v>
          </cell>
          <cell r="GJ40">
            <v>1513</v>
          </cell>
          <cell r="GK40">
            <v>1500</v>
          </cell>
          <cell r="GL40">
            <v>1518</v>
          </cell>
          <cell r="GM40">
            <v>1515</v>
          </cell>
          <cell r="GN40">
            <v>3168</v>
          </cell>
          <cell r="GO40">
            <v>3182</v>
          </cell>
          <cell r="GP40">
            <v>3217</v>
          </cell>
          <cell r="GQ40">
            <v>3259</v>
          </cell>
          <cell r="GR40">
            <v>3359</v>
          </cell>
          <cell r="GS40">
            <v>3436</v>
          </cell>
          <cell r="GT40">
            <v>3479</v>
          </cell>
          <cell r="GU40">
            <v>3561</v>
          </cell>
          <cell r="GV40">
            <v>3557</v>
          </cell>
          <cell r="GW40">
            <v>3628</v>
          </cell>
          <cell r="GX40">
            <v>3683</v>
          </cell>
          <cell r="GY40">
            <v>3726</v>
          </cell>
          <cell r="GZ40">
            <v>1982</v>
          </cell>
          <cell r="HA40">
            <v>2027</v>
          </cell>
          <cell r="HB40">
            <v>2070</v>
          </cell>
          <cell r="HC40">
            <v>2131</v>
          </cell>
          <cell r="HD40">
            <v>2200</v>
          </cell>
          <cell r="HE40">
            <v>2253</v>
          </cell>
          <cell r="HF40">
            <v>2282</v>
          </cell>
          <cell r="HG40">
            <v>2320</v>
          </cell>
          <cell r="HH40">
            <v>2304</v>
          </cell>
          <cell r="HI40">
            <v>2349</v>
          </cell>
          <cell r="HJ40">
            <v>2395</v>
          </cell>
          <cell r="HK40">
            <v>2436</v>
          </cell>
          <cell r="HL40">
            <v>11</v>
          </cell>
          <cell r="HM40">
            <v>11</v>
          </cell>
          <cell r="HN40">
            <v>19</v>
          </cell>
          <cell r="HO40">
            <v>16</v>
          </cell>
          <cell r="HP40">
            <v>10</v>
          </cell>
          <cell r="HQ40">
            <v>9</v>
          </cell>
          <cell r="HR40">
            <v>11</v>
          </cell>
          <cell r="HS40">
            <v>14</v>
          </cell>
          <cell r="HT40">
            <v>16</v>
          </cell>
          <cell r="HU40">
            <v>13</v>
          </cell>
          <cell r="HV40">
            <v>11</v>
          </cell>
          <cell r="HW40">
            <v>9</v>
          </cell>
          <cell r="HX40">
            <v>831</v>
          </cell>
          <cell r="HY40">
            <v>813</v>
          </cell>
          <cell r="HZ40">
            <v>818</v>
          </cell>
          <cell r="IA40">
            <v>809</v>
          </cell>
          <cell r="IB40">
            <v>818</v>
          </cell>
          <cell r="IC40">
            <v>846</v>
          </cell>
          <cell r="ID40">
            <v>827</v>
          </cell>
          <cell r="IE40">
            <v>809</v>
          </cell>
          <cell r="IF40">
            <v>825</v>
          </cell>
          <cell r="IG40">
            <v>833</v>
          </cell>
          <cell r="IH40">
            <v>824</v>
          </cell>
          <cell r="II40">
            <v>799</v>
          </cell>
          <cell r="IJ40">
            <v>842</v>
          </cell>
          <cell r="IK40">
            <v>824</v>
          </cell>
          <cell r="IL40">
            <v>837</v>
          </cell>
          <cell r="IM40">
            <v>825</v>
          </cell>
          <cell r="IN40">
            <v>828</v>
          </cell>
          <cell r="IO40">
            <v>855</v>
          </cell>
          <cell r="IP40">
            <v>838</v>
          </cell>
          <cell r="IQ40">
            <v>823</v>
          </cell>
          <cell r="IR40">
            <v>841</v>
          </cell>
          <cell r="IS40">
            <v>846</v>
          </cell>
          <cell r="IT40">
            <v>835</v>
          </cell>
          <cell r="IU40">
            <v>808</v>
          </cell>
          <cell r="IV40">
            <v>0</v>
          </cell>
          <cell r="IW40">
            <v>0</v>
          </cell>
          <cell r="IX40">
            <v>0</v>
          </cell>
          <cell r="IY40">
            <v>0</v>
          </cell>
          <cell r="IZ40">
            <v>0</v>
          </cell>
          <cell r="JA40">
            <v>0</v>
          </cell>
          <cell r="JB40">
            <v>0</v>
          </cell>
          <cell r="JC40">
            <v>0</v>
          </cell>
          <cell r="JD40">
            <v>0</v>
          </cell>
          <cell r="JE40">
            <v>0</v>
          </cell>
          <cell r="JF40">
            <v>0</v>
          </cell>
          <cell r="JG40">
            <v>0</v>
          </cell>
          <cell r="JH40">
            <v>0</v>
          </cell>
          <cell r="JI40">
            <v>0</v>
          </cell>
          <cell r="JJ40">
            <v>0</v>
          </cell>
          <cell r="JK40">
            <v>0</v>
          </cell>
          <cell r="JL40">
            <v>0</v>
          </cell>
          <cell r="JM40">
            <v>0</v>
          </cell>
          <cell r="JN40">
            <v>0</v>
          </cell>
          <cell r="JO40">
            <v>0</v>
          </cell>
          <cell r="JP40">
            <v>0</v>
          </cell>
          <cell r="JQ40">
            <v>0</v>
          </cell>
          <cell r="JR40">
            <v>0</v>
          </cell>
          <cell r="JS40">
            <v>0</v>
          </cell>
          <cell r="JT40">
            <v>0</v>
          </cell>
          <cell r="JU40">
            <v>0</v>
          </cell>
          <cell r="JV40">
            <v>0</v>
          </cell>
          <cell r="JW40">
            <v>0</v>
          </cell>
          <cell r="JX40">
            <v>0</v>
          </cell>
          <cell r="JY40">
            <v>0</v>
          </cell>
          <cell r="JZ40">
            <v>0</v>
          </cell>
          <cell r="KA40">
            <v>0</v>
          </cell>
          <cell r="KB40">
            <v>0</v>
          </cell>
          <cell r="KC40">
            <v>0</v>
          </cell>
          <cell r="KD40">
            <v>0</v>
          </cell>
          <cell r="KE40">
            <v>0</v>
          </cell>
          <cell r="KF40">
            <v>119875</v>
          </cell>
          <cell r="KG40">
            <v>120555</v>
          </cell>
          <cell r="KH40">
            <v>120983</v>
          </cell>
          <cell r="KI40">
            <v>120860</v>
          </cell>
          <cell r="KJ40">
            <v>120168</v>
          </cell>
          <cell r="KK40">
            <v>120478</v>
          </cell>
          <cell r="KL40">
            <v>119268</v>
          </cell>
          <cell r="KM40">
            <v>119624</v>
          </cell>
          <cell r="KN40">
            <v>119350</v>
          </cell>
          <cell r="KO40">
            <v>118063</v>
          </cell>
          <cell r="KP40">
            <v>115429</v>
          </cell>
          <cell r="KQ40">
            <v>118170</v>
          </cell>
          <cell r="KR40">
            <v>119875</v>
          </cell>
          <cell r="KS40">
            <v>120555</v>
          </cell>
          <cell r="KT40">
            <v>120983</v>
          </cell>
          <cell r="KU40">
            <v>120860</v>
          </cell>
          <cell r="KV40">
            <v>120168</v>
          </cell>
          <cell r="KW40">
            <v>120478</v>
          </cell>
          <cell r="KX40">
            <v>119268</v>
          </cell>
          <cell r="KY40">
            <v>119624</v>
          </cell>
          <cell r="KZ40">
            <v>119350</v>
          </cell>
          <cell r="LA40">
            <v>118063</v>
          </cell>
          <cell r="LB40">
            <v>115429</v>
          </cell>
          <cell r="LC40">
            <v>118170</v>
          </cell>
          <cell r="LD40">
            <v>0</v>
          </cell>
          <cell r="LE40">
            <v>0</v>
          </cell>
          <cell r="LF40">
            <v>0</v>
          </cell>
          <cell r="LG40">
            <v>0</v>
          </cell>
          <cell r="LH40">
            <v>0</v>
          </cell>
          <cell r="LI40">
            <v>0</v>
          </cell>
          <cell r="LJ40">
            <v>0</v>
          </cell>
          <cell r="LK40">
            <v>0</v>
          </cell>
          <cell r="LL40">
            <v>0</v>
          </cell>
          <cell r="LM40">
            <v>0</v>
          </cell>
          <cell r="LN40">
            <v>0</v>
          </cell>
          <cell r="LO40">
            <v>0</v>
          </cell>
          <cell r="LP40">
            <v>31702846</v>
          </cell>
          <cell r="LQ40">
            <v>31839144</v>
          </cell>
          <cell r="LR40">
            <v>31602425</v>
          </cell>
          <cell r="LS40">
            <v>31524525</v>
          </cell>
          <cell r="LT40">
            <v>31352357</v>
          </cell>
          <cell r="LU40">
            <v>31250688</v>
          </cell>
          <cell r="LV40">
            <v>30957955</v>
          </cell>
          <cell r="LW40">
            <v>30955955</v>
          </cell>
          <cell r="LX40">
            <v>30820072</v>
          </cell>
          <cell r="LY40">
            <v>30575509</v>
          </cell>
          <cell r="LZ40">
            <v>30527888</v>
          </cell>
          <cell r="MA40">
            <v>30315244</v>
          </cell>
          <cell r="MB40">
            <v>366752</v>
          </cell>
          <cell r="MC40">
            <v>371908</v>
          </cell>
          <cell r="MD40">
            <v>370306</v>
          </cell>
          <cell r="ME40">
            <v>372296</v>
          </cell>
          <cell r="MF40">
            <v>379906</v>
          </cell>
          <cell r="MG40">
            <v>387105</v>
          </cell>
          <cell r="MH40">
            <v>377164</v>
          </cell>
          <cell r="MI40">
            <v>379450</v>
          </cell>
          <cell r="MJ40">
            <v>386340</v>
          </cell>
          <cell r="MK40">
            <v>390213</v>
          </cell>
          <cell r="ML40">
            <v>395925</v>
          </cell>
          <cell r="MM40">
            <v>397177</v>
          </cell>
          <cell r="MN40">
            <v>32069598</v>
          </cell>
          <cell r="MO40">
            <v>32211052</v>
          </cell>
          <cell r="MP40">
            <v>31972731</v>
          </cell>
          <cell r="MQ40">
            <v>31896821</v>
          </cell>
          <cell r="MR40">
            <v>31732263</v>
          </cell>
          <cell r="MS40">
            <v>31637793</v>
          </cell>
          <cell r="MT40">
            <v>31335119</v>
          </cell>
          <cell r="MU40">
            <v>31335405</v>
          </cell>
          <cell r="MV40">
            <v>31206412</v>
          </cell>
          <cell r="MW40">
            <v>30965722</v>
          </cell>
          <cell r="MX40">
            <v>30923813</v>
          </cell>
          <cell r="MY40">
            <v>30712421</v>
          </cell>
        </row>
        <row r="41">
          <cell r="C41" t="str">
            <v>San Benito</v>
          </cell>
          <cell r="D41">
            <v>289</v>
          </cell>
          <cell r="E41">
            <v>284</v>
          </cell>
          <cell r="F41">
            <v>287</v>
          </cell>
          <cell r="G41">
            <v>287</v>
          </cell>
          <cell r="H41">
            <v>265</v>
          </cell>
          <cell r="I41">
            <v>276</v>
          </cell>
          <cell r="J41">
            <v>280</v>
          </cell>
          <cell r="K41">
            <v>285</v>
          </cell>
          <cell r="L41">
            <v>284</v>
          </cell>
          <cell r="M41">
            <v>282</v>
          </cell>
          <cell r="N41">
            <v>274</v>
          </cell>
          <cell r="O41">
            <v>261</v>
          </cell>
          <cell r="P41">
            <v>1</v>
          </cell>
          <cell r="Q41">
            <v>2</v>
          </cell>
          <cell r="R41">
            <v>4</v>
          </cell>
          <cell r="S41">
            <v>5</v>
          </cell>
          <cell r="T41">
            <v>6</v>
          </cell>
          <cell r="U41">
            <v>6</v>
          </cell>
          <cell r="V41">
            <v>5</v>
          </cell>
          <cell r="W41">
            <v>5</v>
          </cell>
          <cell r="X41">
            <v>3</v>
          </cell>
          <cell r="Y41">
            <v>3</v>
          </cell>
          <cell r="Z41">
            <v>3</v>
          </cell>
          <cell r="AA41">
            <v>3</v>
          </cell>
          <cell r="AB41">
            <v>0</v>
          </cell>
          <cell r="AC41">
            <v>0</v>
          </cell>
          <cell r="AD41">
            <v>0</v>
          </cell>
          <cell r="AE41">
            <v>0</v>
          </cell>
          <cell r="AF41">
            <v>0</v>
          </cell>
          <cell r="AG41">
            <v>0</v>
          </cell>
          <cell r="AH41">
            <v>0</v>
          </cell>
          <cell r="AI41">
            <v>0</v>
          </cell>
          <cell r="AJ41">
            <v>0</v>
          </cell>
          <cell r="AK41">
            <v>0</v>
          </cell>
          <cell r="AL41">
            <v>0</v>
          </cell>
          <cell r="AM41">
            <v>0</v>
          </cell>
          <cell r="AN41">
            <v>2390</v>
          </cell>
          <cell r="AO41">
            <v>2394</v>
          </cell>
          <cell r="AP41">
            <v>2399</v>
          </cell>
          <cell r="AQ41">
            <v>2370</v>
          </cell>
          <cell r="AR41">
            <v>2342</v>
          </cell>
          <cell r="AS41">
            <v>2356</v>
          </cell>
          <cell r="AT41">
            <v>2369</v>
          </cell>
          <cell r="AU41">
            <v>2383</v>
          </cell>
          <cell r="AV41">
            <v>2386</v>
          </cell>
          <cell r="AW41">
            <v>2341</v>
          </cell>
          <cell r="AX41">
            <v>2333</v>
          </cell>
          <cell r="AY41">
            <v>2298</v>
          </cell>
          <cell r="AZ41">
            <v>19</v>
          </cell>
          <cell r="BA41">
            <v>18</v>
          </cell>
          <cell r="BB41">
            <v>17</v>
          </cell>
          <cell r="BC41">
            <v>17</v>
          </cell>
          <cell r="BD41">
            <v>23</v>
          </cell>
          <cell r="BE41">
            <v>23</v>
          </cell>
          <cell r="BF41">
            <v>22</v>
          </cell>
          <cell r="BG41">
            <v>22</v>
          </cell>
          <cell r="BH41">
            <v>26</v>
          </cell>
          <cell r="BI41">
            <v>21</v>
          </cell>
          <cell r="BJ41">
            <v>19</v>
          </cell>
          <cell r="BK41">
            <v>20</v>
          </cell>
          <cell r="BL41">
            <v>3</v>
          </cell>
          <cell r="BM41">
            <v>2</v>
          </cell>
          <cell r="BN41">
            <v>3</v>
          </cell>
          <cell r="BO41">
            <v>2</v>
          </cell>
          <cell r="BP41">
            <v>3</v>
          </cell>
          <cell r="BQ41">
            <v>1</v>
          </cell>
          <cell r="BR41">
            <v>3</v>
          </cell>
          <cell r="BS41">
            <v>2</v>
          </cell>
          <cell r="BT41">
            <v>3</v>
          </cell>
          <cell r="BU41">
            <v>3</v>
          </cell>
          <cell r="BV41">
            <v>2</v>
          </cell>
          <cell r="BW41">
            <v>2</v>
          </cell>
          <cell r="BX41">
            <v>2679</v>
          </cell>
          <cell r="BY41">
            <v>2678</v>
          </cell>
          <cell r="BZ41">
            <v>2686</v>
          </cell>
          <cell r="CA41">
            <v>2657</v>
          </cell>
          <cell r="CB41">
            <v>2607</v>
          </cell>
          <cell r="CC41">
            <v>2632</v>
          </cell>
          <cell r="CD41">
            <v>2649</v>
          </cell>
          <cell r="CE41">
            <v>2668</v>
          </cell>
          <cell r="CF41">
            <v>2670</v>
          </cell>
          <cell r="CG41">
            <v>2623</v>
          </cell>
          <cell r="CH41">
            <v>2607</v>
          </cell>
          <cell r="CI41">
            <v>2559</v>
          </cell>
          <cell r="CJ41">
            <v>20</v>
          </cell>
          <cell r="CK41">
            <v>20</v>
          </cell>
          <cell r="CL41">
            <v>21</v>
          </cell>
          <cell r="CM41">
            <v>22</v>
          </cell>
          <cell r="CN41">
            <v>29</v>
          </cell>
          <cell r="CO41">
            <v>29</v>
          </cell>
          <cell r="CP41">
            <v>27</v>
          </cell>
          <cell r="CQ41">
            <v>27</v>
          </cell>
          <cell r="CR41">
            <v>29</v>
          </cell>
          <cell r="CS41">
            <v>24</v>
          </cell>
          <cell r="CT41">
            <v>22</v>
          </cell>
          <cell r="CU41">
            <v>23</v>
          </cell>
          <cell r="CV41">
            <v>3</v>
          </cell>
          <cell r="CW41">
            <v>2</v>
          </cell>
          <cell r="CX41">
            <v>3</v>
          </cell>
          <cell r="CY41">
            <v>2</v>
          </cell>
          <cell r="CZ41">
            <v>3</v>
          </cell>
          <cell r="DA41">
            <v>1</v>
          </cell>
          <cell r="DB41">
            <v>3</v>
          </cell>
          <cell r="DC41">
            <v>2</v>
          </cell>
          <cell r="DD41">
            <v>3</v>
          </cell>
          <cell r="DE41">
            <v>3</v>
          </cell>
          <cell r="DF41">
            <v>2</v>
          </cell>
          <cell r="DG41">
            <v>2</v>
          </cell>
          <cell r="DH41">
            <v>781</v>
          </cell>
          <cell r="DI41">
            <v>770</v>
          </cell>
          <cell r="DJ41">
            <v>780</v>
          </cell>
          <cell r="DK41">
            <v>769</v>
          </cell>
          <cell r="DL41">
            <v>719</v>
          </cell>
          <cell r="DM41">
            <v>751</v>
          </cell>
          <cell r="DN41">
            <v>768</v>
          </cell>
          <cell r="DO41">
            <v>764</v>
          </cell>
          <cell r="DP41">
            <v>765</v>
          </cell>
          <cell r="DQ41">
            <v>755</v>
          </cell>
          <cell r="DR41">
            <v>730</v>
          </cell>
          <cell r="DS41">
            <v>679</v>
          </cell>
          <cell r="DT41">
            <v>5144</v>
          </cell>
          <cell r="DU41">
            <v>5146</v>
          </cell>
          <cell r="DV41">
            <v>5164</v>
          </cell>
          <cell r="DW41">
            <v>5092</v>
          </cell>
          <cell r="DX41">
            <v>5075</v>
          </cell>
          <cell r="DY41">
            <v>5090</v>
          </cell>
          <cell r="DZ41">
            <v>5106</v>
          </cell>
          <cell r="EA41">
            <v>5139</v>
          </cell>
          <cell r="EB41">
            <v>5137</v>
          </cell>
          <cell r="EC41">
            <v>5012</v>
          </cell>
          <cell r="ED41">
            <v>4965</v>
          </cell>
          <cell r="EE41">
            <v>4916</v>
          </cell>
          <cell r="EF41">
            <v>5925</v>
          </cell>
          <cell r="EG41">
            <v>5916</v>
          </cell>
          <cell r="EH41">
            <v>5944</v>
          </cell>
          <cell r="EI41">
            <v>5861</v>
          </cell>
          <cell r="EJ41">
            <v>5794</v>
          </cell>
          <cell r="EK41">
            <v>5841</v>
          </cell>
          <cell r="EL41">
            <v>5874</v>
          </cell>
          <cell r="EM41">
            <v>5903</v>
          </cell>
          <cell r="EN41">
            <v>5902</v>
          </cell>
          <cell r="EO41">
            <v>5767</v>
          </cell>
          <cell r="EP41">
            <v>5695</v>
          </cell>
          <cell r="EQ41">
            <v>5595</v>
          </cell>
          <cell r="ER41">
            <v>2</v>
          </cell>
          <cell r="ES41">
            <v>3</v>
          </cell>
          <cell r="ET41">
            <v>8</v>
          </cell>
          <cell r="EU41">
            <v>10</v>
          </cell>
          <cell r="EV41">
            <v>10</v>
          </cell>
          <cell r="EW41">
            <v>11</v>
          </cell>
          <cell r="EX41">
            <v>10</v>
          </cell>
          <cell r="EY41">
            <v>10</v>
          </cell>
          <cell r="EZ41">
            <v>7</v>
          </cell>
          <cell r="FA41">
            <v>7</v>
          </cell>
          <cell r="FB41">
            <v>7</v>
          </cell>
          <cell r="FC41">
            <v>5</v>
          </cell>
          <cell r="FD41">
            <v>1</v>
          </cell>
          <cell r="FE41">
            <v>2</v>
          </cell>
          <cell r="FF41">
            <v>5</v>
          </cell>
          <cell r="FG41">
            <v>6</v>
          </cell>
          <cell r="FH41">
            <v>7</v>
          </cell>
          <cell r="FI41">
            <v>6</v>
          </cell>
          <cell r="FJ41">
            <v>5</v>
          </cell>
          <cell r="FK41">
            <v>5</v>
          </cell>
          <cell r="FL41">
            <v>3</v>
          </cell>
          <cell r="FM41">
            <v>3</v>
          </cell>
          <cell r="FN41">
            <v>3</v>
          </cell>
          <cell r="FO41">
            <v>3</v>
          </cell>
          <cell r="FP41">
            <v>35</v>
          </cell>
          <cell r="FQ41">
            <v>40</v>
          </cell>
          <cell r="FR41">
            <v>38</v>
          </cell>
          <cell r="FS41">
            <v>40</v>
          </cell>
          <cell r="FT41">
            <v>55</v>
          </cell>
          <cell r="FU41">
            <v>54</v>
          </cell>
          <cell r="FV41">
            <v>52</v>
          </cell>
          <cell r="FW41">
            <v>53</v>
          </cell>
          <cell r="FX41">
            <v>61</v>
          </cell>
          <cell r="FY41">
            <v>48</v>
          </cell>
          <cell r="FZ41">
            <v>44</v>
          </cell>
          <cell r="GA41">
            <v>49</v>
          </cell>
          <cell r="GB41">
            <v>22</v>
          </cell>
          <cell r="GC41">
            <v>19</v>
          </cell>
          <cell r="GD41">
            <v>17</v>
          </cell>
          <cell r="GE41">
            <v>17</v>
          </cell>
          <cell r="GF41">
            <v>23</v>
          </cell>
          <cell r="GG41">
            <v>24</v>
          </cell>
          <cell r="GH41">
            <v>23</v>
          </cell>
          <cell r="GI41">
            <v>23</v>
          </cell>
          <cell r="GJ41">
            <v>27</v>
          </cell>
          <cell r="GK41">
            <v>22</v>
          </cell>
          <cell r="GL41">
            <v>20</v>
          </cell>
          <cell r="GM41">
            <v>22</v>
          </cell>
          <cell r="GN41">
            <v>37</v>
          </cell>
          <cell r="GO41">
            <v>43</v>
          </cell>
          <cell r="GP41">
            <v>46</v>
          </cell>
          <cell r="GQ41">
            <v>50</v>
          </cell>
          <cell r="GR41">
            <v>65</v>
          </cell>
          <cell r="GS41">
            <v>65</v>
          </cell>
          <cell r="GT41">
            <v>62</v>
          </cell>
          <cell r="GU41">
            <v>63</v>
          </cell>
          <cell r="GV41">
            <v>68</v>
          </cell>
          <cell r="GW41">
            <v>55</v>
          </cell>
          <cell r="GX41">
            <v>51</v>
          </cell>
          <cell r="GY41">
            <v>54</v>
          </cell>
          <cell r="GZ41">
            <v>23</v>
          </cell>
          <cell r="HA41">
            <v>21</v>
          </cell>
          <cell r="HB41">
            <v>22</v>
          </cell>
          <cell r="HC41">
            <v>23</v>
          </cell>
          <cell r="HD41">
            <v>30</v>
          </cell>
          <cell r="HE41">
            <v>30</v>
          </cell>
          <cell r="HF41">
            <v>28</v>
          </cell>
          <cell r="HG41">
            <v>28</v>
          </cell>
          <cell r="HH41">
            <v>30</v>
          </cell>
          <cell r="HI41">
            <v>25</v>
          </cell>
          <cell r="HJ41">
            <v>23</v>
          </cell>
          <cell r="HK41">
            <v>25</v>
          </cell>
          <cell r="HL41">
            <v>0</v>
          </cell>
          <cell r="HM41">
            <v>0</v>
          </cell>
          <cell r="HN41">
            <v>0</v>
          </cell>
          <cell r="HO41">
            <v>0</v>
          </cell>
          <cell r="HP41">
            <v>0</v>
          </cell>
          <cell r="HQ41">
            <v>0</v>
          </cell>
          <cell r="HR41">
            <v>0</v>
          </cell>
          <cell r="HS41">
            <v>0</v>
          </cell>
          <cell r="HT41">
            <v>0</v>
          </cell>
          <cell r="HU41">
            <v>0</v>
          </cell>
          <cell r="HV41">
            <v>0</v>
          </cell>
          <cell r="HW41">
            <v>0</v>
          </cell>
          <cell r="HX41">
            <v>3</v>
          </cell>
          <cell r="HY41">
            <v>2</v>
          </cell>
          <cell r="HZ41">
            <v>3</v>
          </cell>
          <cell r="IA41">
            <v>2</v>
          </cell>
          <cell r="IB41">
            <v>3</v>
          </cell>
          <cell r="IC41">
            <v>1</v>
          </cell>
          <cell r="ID41">
            <v>3</v>
          </cell>
          <cell r="IE41">
            <v>2</v>
          </cell>
          <cell r="IF41">
            <v>3</v>
          </cell>
          <cell r="IG41">
            <v>3</v>
          </cell>
          <cell r="IH41">
            <v>2</v>
          </cell>
          <cell r="II41">
            <v>2</v>
          </cell>
          <cell r="IJ41">
            <v>3</v>
          </cell>
          <cell r="IK41">
            <v>2</v>
          </cell>
          <cell r="IL41">
            <v>3</v>
          </cell>
          <cell r="IM41">
            <v>2</v>
          </cell>
          <cell r="IN41">
            <v>3</v>
          </cell>
          <cell r="IO41">
            <v>1</v>
          </cell>
          <cell r="IP41">
            <v>3</v>
          </cell>
          <cell r="IQ41">
            <v>2</v>
          </cell>
          <cell r="IR41">
            <v>3</v>
          </cell>
          <cell r="IS41">
            <v>3</v>
          </cell>
          <cell r="IT41">
            <v>2</v>
          </cell>
          <cell r="IU41">
            <v>2</v>
          </cell>
          <cell r="IV41">
            <v>0</v>
          </cell>
          <cell r="IW41">
            <v>0</v>
          </cell>
          <cell r="IX41">
            <v>0</v>
          </cell>
          <cell r="IY41">
            <v>0</v>
          </cell>
          <cell r="IZ41">
            <v>0</v>
          </cell>
          <cell r="JA41">
            <v>0</v>
          </cell>
          <cell r="JB41">
            <v>0</v>
          </cell>
          <cell r="JC41">
            <v>0</v>
          </cell>
          <cell r="JD41">
            <v>0</v>
          </cell>
          <cell r="JE41">
            <v>0</v>
          </cell>
          <cell r="JF41">
            <v>0</v>
          </cell>
          <cell r="JG41">
            <v>0</v>
          </cell>
          <cell r="JH41">
            <v>0</v>
          </cell>
          <cell r="JI41">
            <v>0</v>
          </cell>
          <cell r="JJ41">
            <v>0</v>
          </cell>
          <cell r="JK41">
            <v>0</v>
          </cell>
          <cell r="JL41">
            <v>0</v>
          </cell>
          <cell r="JM41">
            <v>0</v>
          </cell>
          <cell r="JN41">
            <v>0</v>
          </cell>
          <cell r="JO41">
            <v>0</v>
          </cell>
          <cell r="JP41">
            <v>0</v>
          </cell>
          <cell r="JQ41">
            <v>0</v>
          </cell>
          <cell r="JR41">
            <v>0</v>
          </cell>
          <cell r="JS41">
            <v>0</v>
          </cell>
          <cell r="JT41">
            <v>0</v>
          </cell>
          <cell r="JU41">
            <v>0</v>
          </cell>
          <cell r="JV41">
            <v>0</v>
          </cell>
          <cell r="JW41">
            <v>0</v>
          </cell>
          <cell r="JX41">
            <v>0</v>
          </cell>
          <cell r="JY41">
            <v>0</v>
          </cell>
          <cell r="JZ41">
            <v>0</v>
          </cell>
          <cell r="KA41">
            <v>0</v>
          </cell>
          <cell r="KB41">
            <v>0</v>
          </cell>
          <cell r="KC41">
            <v>0</v>
          </cell>
          <cell r="KD41">
            <v>0</v>
          </cell>
          <cell r="KE41">
            <v>0</v>
          </cell>
          <cell r="KF41">
            <v>2919</v>
          </cell>
          <cell r="KG41">
            <v>2879</v>
          </cell>
          <cell r="KH41">
            <v>2899</v>
          </cell>
          <cell r="KI41">
            <v>3572</v>
          </cell>
          <cell r="KJ41">
            <v>2770</v>
          </cell>
          <cell r="KK41">
            <v>2834</v>
          </cell>
          <cell r="KL41">
            <v>2812</v>
          </cell>
          <cell r="KM41">
            <v>2856</v>
          </cell>
          <cell r="KN41">
            <v>2861</v>
          </cell>
          <cell r="KO41">
            <v>2756</v>
          </cell>
          <cell r="KP41">
            <v>2760</v>
          </cell>
          <cell r="KQ41">
            <v>2703</v>
          </cell>
          <cell r="KR41">
            <v>2919</v>
          </cell>
          <cell r="KS41">
            <v>2879</v>
          </cell>
          <cell r="KT41">
            <v>2899</v>
          </cell>
          <cell r="KU41">
            <v>3572</v>
          </cell>
          <cell r="KV41">
            <v>2770</v>
          </cell>
          <cell r="KW41">
            <v>2834</v>
          </cell>
          <cell r="KX41">
            <v>2812</v>
          </cell>
          <cell r="KY41">
            <v>2856</v>
          </cell>
          <cell r="KZ41">
            <v>2861</v>
          </cell>
          <cell r="LA41">
            <v>2756</v>
          </cell>
          <cell r="LB41">
            <v>2760</v>
          </cell>
          <cell r="LC41">
            <v>2703</v>
          </cell>
          <cell r="LD41">
            <v>0</v>
          </cell>
          <cell r="LE41">
            <v>0</v>
          </cell>
          <cell r="LF41">
            <v>0</v>
          </cell>
          <cell r="LG41">
            <v>0</v>
          </cell>
          <cell r="LH41">
            <v>0</v>
          </cell>
          <cell r="LI41">
            <v>0</v>
          </cell>
          <cell r="LJ41">
            <v>0</v>
          </cell>
          <cell r="LK41">
            <v>0</v>
          </cell>
          <cell r="LL41">
            <v>0</v>
          </cell>
          <cell r="LM41">
            <v>0</v>
          </cell>
          <cell r="LN41">
            <v>0</v>
          </cell>
          <cell r="LO41">
            <v>0</v>
          </cell>
          <cell r="LP41">
            <v>812564</v>
          </cell>
          <cell r="LQ41">
            <v>799897</v>
          </cell>
          <cell r="LR41">
            <v>797365</v>
          </cell>
          <cell r="LS41">
            <v>786191</v>
          </cell>
          <cell r="LT41">
            <v>779065</v>
          </cell>
          <cell r="LU41">
            <v>785834</v>
          </cell>
          <cell r="LV41">
            <v>784995</v>
          </cell>
          <cell r="LW41">
            <v>793227</v>
          </cell>
          <cell r="LX41">
            <v>794717</v>
          </cell>
          <cell r="LY41">
            <v>761435</v>
          </cell>
          <cell r="LZ41">
            <v>749787</v>
          </cell>
          <cell r="MA41">
            <v>727532</v>
          </cell>
          <cell r="MB41">
            <v>2965</v>
          </cell>
          <cell r="MC41">
            <v>2064</v>
          </cell>
          <cell r="MD41">
            <v>2351</v>
          </cell>
          <cell r="ME41">
            <v>1918</v>
          </cell>
          <cell r="MF41">
            <v>3391</v>
          </cell>
          <cell r="MG41">
            <v>3202</v>
          </cell>
          <cell r="MH41">
            <v>3739</v>
          </cell>
          <cell r="MI41">
            <v>3162</v>
          </cell>
          <cell r="MJ41">
            <v>2849</v>
          </cell>
          <cell r="MK41">
            <v>2684</v>
          </cell>
          <cell r="ML41">
            <v>2287</v>
          </cell>
          <cell r="MM41">
            <v>1919</v>
          </cell>
          <cell r="MN41">
            <v>815529</v>
          </cell>
          <cell r="MO41">
            <v>801961</v>
          </cell>
          <cell r="MP41">
            <v>799716</v>
          </cell>
          <cell r="MQ41">
            <v>788109</v>
          </cell>
          <cell r="MR41">
            <v>782456</v>
          </cell>
          <cell r="MS41">
            <v>789036</v>
          </cell>
          <cell r="MT41">
            <v>788734</v>
          </cell>
          <cell r="MU41">
            <v>796389</v>
          </cell>
          <cell r="MV41">
            <v>797566</v>
          </cell>
          <cell r="MW41">
            <v>764119</v>
          </cell>
          <cell r="MX41">
            <v>752074</v>
          </cell>
          <cell r="MY41">
            <v>729451</v>
          </cell>
        </row>
        <row r="42">
          <cell r="C42" t="str">
            <v>San Bernardino</v>
          </cell>
          <cell r="D42">
            <v>27688</v>
          </cell>
          <cell r="E42">
            <v>27573</v>
          </cell>
          <cell r="F42">
            <v>27532</v>
          </cell>
          <cell r="G42">
            <v>27438</v>
          </cell>
          <cell r="H42">
            <v>27121</v>
          </cell>
          <cell r="I42">
            <v>26709</v>
          </cell>
          <cell r="J42">
            <v>26450</v>
          </cell>
          <cell r="K42">
            <v>26233</v>
          </cell>
          <cell r="L42">
            <v>26072</v>
          </cell>
          <cell r="M42">
            <v>25777</v>
          </cell>
          <cell r="N42">
            <v>25488</v>
          </cell>
          <cell r="O42">
            <v>25155</v>
          </cell>
          <cell r="P42">
            <v>172</v>
          </cell>
          <cell r="Q42">
            <v>174</v>
          </cell>
          <cell r="R42">
            <v>187</v>
          </cell>
          <cell r="S42">
            <v>193</v>
          </cell>
          <cell r="T42">
            <v>194</v>
          </cell>
          <cell r="U42">
            <v>191</v>
          </cell>
          <cell r="V42">
            <v>194</v>
          </cell>
          <cell r="W42">
            <v>196</v>
          </cell>
          <cell r="X42">
            <v>185</v>
          </cell>
          <cell r="Y42">
            <v>183</v>
          </cell>
          <cell r="Z42">
            <v>172</v>
          </cell>
          <cell r="AA42">
            <v>171</v>
          </cell>
          <cell r="AB42">
            <v>6</v>
          </cell>
          <cell r="AC42">
            <v>4</v>
          </cell>
          <cell r="AD42">
            <v>4</v>
          </cell>
          <cell r="AE42">
            <v>7</v>
          </cell>
          <cell r="AF42">
            <v>7</v>
          </cell>
          <cell r="AG42">
            <v>7</v>
          </cell>
          <cell r="AH42">
            <v>7</v>
          </cell>
          <cell r="AI42">
            <v>7</v>
          </cell>
          <cell r="AJ42">
            <v>6</v>
          </cell>
          <cell r="AK42">
            <v>11</v>
          </cell>
          <cell r="AL42">
            <v>11</v>
          </cell>
          <cell r="AM42">
            <v>10</v>
          </cell>
          <cell r="AN42">
            <v>152117</v>
          </cell>
          <cell r="AO42">
            <v>152974</v>
          </cell>
          <cell r="AP42">
            <v>153834</v>
          </cell>
          <cell r="AQ42">
            <v>154290</v>
          </cell>
          <cell r="AR42">
            <v>153807</v>
          </cell>
          <cell r="AS42">
            <v>153184</v>
          </cell>
          <cell r="AT42">
            <v>152354</v>
          </cell>
          <cell r="AU42">
            <v>152234</v>
          </cell>
          <cell r="AV42">
            <v>152233</v>
          </cell>
          <cell r="AW42">
            <v>151851</v>
          </cell>
          <cell r="AX42">
            <v>152422</v>
          </cell>
          <cell r="AY42">
            <v>153128</v>
          </cell>
          <cell r="AZ42">
            <v>1025</v>
          </cell>
          <cell r="BA42">
            <v>1018</v>
          </cell>
          <cell r="BB42">
            <v>1021</v>
          </cell>
          <cell r="BC42">
            <v>989</v>
          </cell>
          <cell r="BD42">
            <v>969</v>
          </cell>
          <cell r="BE42">
            <v>966</v>
          </cell>
          <cell r="BF42">
            <v>930</v>
          </cell>
          <cell r="BG42">
            <v>948</v>
          </cell>
          <cell r="BH42">
            <v>945</v>
          </cell>
          <cell r="BI42">
            <v>930</v>
          </cell>
          <cell r="BJ42">
            <v>944</v>
          </cell>
          <cell r="BK42">
            <v>924</v>
          </cell>
          <cell r="BL42">
            <v>354</v>
          </cell>
          <cell r="BM42">
            <v>372</v>
          </cell>
          <cell r="BN42">
            <v>372</v>
          </cell>
          <cell r="BO42">
            <v>343</v>
          </cell>
          <cell r="BP42">
            <v>336</v>
          </cell>
          <cell r="BQ42">
            <v>342</v>
          </cell>
          <cell r="BR42">
            <v>358</v>
          </cell>
          <cell r="BS42">
            <v>360</v>
          </cell>
          <cell r="BT42">
            <v>374</v>
          </cell>
          <cell r="BU42">
            <v>367</v>
          </cell>
          <cell r="BV42">
            <v>375</v>
          </cell>
          <cell r="BW42">
            <v>380</v>
          </cell>
          <cell r="BX42">
            <v>179805</v>
          </cell>
          <cell r="BY42">
            <v>180547</v>
          </cell>
          <cell r="BZ42">
            <v>181366</v>
          </cell>
          <cell r="CA42">
            <v>181728</v>
          </cell>
          <cell r="CB42">
            <v>180928</v>
          </cell>
          <cell r="CC42">
            <v>179893</v>
          </cell>
          <cell r="CD42">
            <v>178804</v>
          </cell>
          <cell r="CE42">
            <v>178467</v>
          </cell>
          <cell r="CF42">
            <v>178305</v>
          </cell>
          <cell r="CG42">
            <v>177628</v>
          </cell>
          <cell r="CH42">
            <v>177910</v>
          </cell>
          <cell r="CI42">
            <v>178283</v>
          </cell>
          <cell r="CJ42">
            <v>1197</v>
          </cell>
          <cell r="CK42">
            <v>1192</v>
          </cell>
          <cell r="CL42">
            <v>1208</v>
          </cell>
          <cell r="CM42">
            <v>1182</v>
          </cell>
          <cell r="CN42">
            <v>1163</v>
          </cell>
          <cell r="CO42">
            <v>1157</v>
          </cell>
          <cell r="CP42">
            <v>1124</v>
          </cell>
          <cell r="CQ42">
            <v>1144</v>
          </cell>
          <cell r="CR42">
            <v>1130</v>
          </cell>
          <cell r="CS42">
            <v>1113</v>
          </cell>
          <cell r="CT42">
            <v>1116</v>
          </cell>
          <cell r="CU42">
            <v>1095</v>
          </cell>
          <cell r="CV42">
            <v>360</v>
          </cell>
          <cell r="CW42">
            <v>376</v>
          </cell>
          <cell r="CX42">
            <v>376</v>
          </cell>
          <cell r="CY42">
            <v>350</v>
          </cell>
          <cell r="CZ42">
            <v>343</v>
          </cell>
          <cell r="DA42">
            <v>349</v>
          </cell>
          <cell r="DB42">
            <v>365</v>
          </cell>
          <cell r="DC42">
            <v>367</v>
          </cell>
          <cell r="DD42">
            <v>380</v>
          </cell>
          <cell r="DE42">
            <v>378</v>
          </cell>
          <cell r="DF42">
            <v>386</v>
          </cell>
          <cell r="DG42">
            <v>390</v>
          </cell>
          <cell r="DH42">
            <v>74231</v>
          </cell>
          <cell r="DI42">
            <v>73909</v>
          </cell>
          <cell r="DJ42">
            <v>73638</v>
          </cell>
          <cell r="DK42">
            <v>73383</v>
          </cell>
          <cell r="DL42">
            <v>72384</v>
          </cell>
          <cell r="DM42">
            <v>71323</v>
          </cell>
          <cell r="DN42">
            <v>70459</v>
          </cell>
          <cell r="DO42">
            <v>69966</v>
          </cell>
          <cell r="DP42">
            <v>69293</v>
          </cell>
          <cell r="DQ42">
            <v>68474</v>
          </cell>
          <cell r="DR42">
            <v>67615</v>
          </cell>
          <cell r="DS42">
            <v>66680</v>
          </cell>
          <cell r="DT42">
            <v>323942</v>
          </cell>
          <cell r="DU42">
            <v>325637</v>
          </cell>
          <cell r="DV42">
            <v>327032</v>
          </cell>
          <cell r="DW42">
            <v>327439</v>
          </cell>
          <cell r="DX42">
            <v>325833</v>
          </cell>
          <cell r="DY42">
            <v>323797</v>
          </cell>
          <cell r="DZ42">
            <v>321502</v>
          </cell>
          <cell r="EA42">
            <v>320722</v>
          </cell>
          <cell r="EB42">
            <v>319845</v>
          </cell>
          <cell r="EC42">
            <v>318860</v>
          </cell>
          <cell r="ED42">
            <v>319683</v>
          </cell>
          <cell r="EE42">
            <v>321233</v>
          </cell>
          <cell r="EF42">
            <v>398173</v>
          </cell>
          <cell r="EG42">
            <v>399546</v>
          </cell>
          <cell r="EH42">
            <v>400670</v>
          </cell>
          <cell r="EI42">
            <v>400822</v>
          </cell>
          <cell r="EJ42">
            <v>398217</v>
          </cell>
          <cell r="EK42">
            <v>395120</v>
          </cell>
          <cell r="EL42">
            <v>391961</v>
          </cell>
          <cell r="EM42">
            <v>390688</v>
          </cell>
          <cell r="EN42">
            <v>389138</v>
          </cell>
          <cell r="EO42">
            <v>387334</v>
          </cell>
          <cell r="EP42">
            <v>387298</v>
          </cell>
          <cell r="EQ42">
            <v>387913</v>
          </cell>
          <cell r="ER42">
            <v>407</v>
          </cell>
          <cell r="ES42">
            <v>419</v>
          </cell>
          <cell r="ET42">
            <v>455</v>
          </cell>
          <cell r="EU42">
            <v>471</v>
          </cell>
          <cell r="EV42">
            <v>476</v>
          </cell>
          <cell r="EW42">
            <v>478</v>
          </cell>
          <cell r="EX42">
            <v>484</v>
          </cell>
          <cell r="EY42">
            <v>491</v>
          </cell>
          <cell r="EZ42">
            <v>450</v>
          </cell>
          <cell r="FA42">
            <v>460</v>
          </cell>
          <cell r="FB42">
            <v>433</v>
          </cell>
          <cell r="FC42">
            <v>435</v>
          </cell>
          <cell r="FD42">
            <v>199</v>
          </cell>
          <cell r="FE42">
            <v>198</v>
          </cell>
          <cell r="FF42">
            <v>213</v>
          </cell>
          <cell r="FG42">
            <v>221</v>
          </cell>
          <cell r="FH42">
            <v>217</v>
          </cell>
          <cell r="FI42">
            <v>212</v>
          </cell>
          <cell r="FJ42">
            <v>218</v>
          </cell>
          <cell r="FK42">
            <v>227</v>
          </cell>
          <cell r="FL42">
            <v>212</v>
          </cell>
          <cell r="FM42">
            <v>209</v>
          </cell>
          <cell r="FN42">
            <v>195</v>
          </cell>
          <cell r="FO42">
            <v>192</v>
          </cell>
          <cell r="FP42">
            <v>2778</v>
          </cell>
          <cell r="FQ42">
            <v>2750</v>
          </cell>
          <cell r="FR42">
            <v>2748</v>
          </cell>
          <cell r="FS42">
            <v>2688</v>
          </cell>
          <cell r="FT42">
            <v>2586</v>
          </cell>
          <cell r="FU42">
            <v>2576</v>
          </cell>
          <cell r="FV42">
            <v>2481</v>
          </cell>
          <cell r="FW42">
            <v>2518</v>
          </cell>
          <cell r="FX42">
            <v>2539</v>
          </cell>
          <cell r="FY42">
            <v>2470</v>
          </cell>
          <cell r="FZ42">
            <v>2502</v>
          </cell>
          <cell r="GA42">
            <v>2417</v>
          </cell>
          <cell r="GB42">
            <v>1202</v>
          </cell>
          <cell r="GC42">
            <v>1188</v>
          </cell>
          <cell r="GD42">
            <v>1195</v>
          </cell>
          <cell r="GE42">
            <v>1170</v>
          </cell>
          <cell r="GF42">
            <v>1141</v>
          </cell>
          <cell r="GG42">
            <v>1131</v>
          </cell>
          <cell r="GH42">
            <v>1094</v>
          </cell>
          <cell r="GI42">
            <v>1107</v>
          </cell>
          <cell r="GJ42">
            <v>1107</v>
          </cell>
          <cell r="GK42">
            <v>1098</v>
          </cell>
          <cell r="GL42">
            <v>1117</v>
          </cell>
          <cell r="GM42">
            <v>1099</v>
          </cell>
          <cell r="GN42">
            <v>3185</v>
          </cell>
          <cell r="GO42">
            <v>3169</v>
          </cell>
          <cell r="GP42">
            <v>3203</v>
          </cell>
          <cell r="GQ42">
            <v>3159</v>
          </cell>
          <cell r="GR42">
            <v>3062</v>
          </cell>
          <cell r="GS42">
            <v>3054</v>
          </cell>
          <cell r="GT42">
            <v>2965</v>
          </cell>
          <cell r="GU42">
            <v>3009</v>
          </cell>
          <cell r="GV42">
            <v>2989</v>
          </cell>
          <cell r="GW42">
            <v>2930</v>
          </cell>
          <cell r="GX42">
            <v>2935</v>
          </cell>
          <cell r="GY42">
            <v>2852</v>
          </cell>
          <cell r="GZ42">
            <v>1401</v>
          </cell>
          <cell r="HA42">
            <v>1386</v>
          </cell>
          <cell r="HB42">
            <v>1408</v>
          </cell>
          <cell r="HC42">
            <v>1391</v>
          </cell>
          <cell r="HD42">
            <v>1358</v>
          </cell>
          <cell r="HE42">
            <v>1343</v>
          </cell>
          <cell r="HF42">
            <v>1312</v>
          </cell>
          <cell r="HG42">
            <v>1334</v>
          </cell>
          <cell r="HH42">
            <v>1319</v>
          </cell>
          <cell r="HI42">
            <v>1307</v>
          </cell>
          <cell r="HJ42">
            <v>1312</v>
          </cell>
          <cell r="HK42">
            <v>1291</v>
          </cell>
          <cell r="HL42">
            <v>6</v>
          </cell>
          <cell r="HM42">
            <v>4</v>
          </cell>
          <cell r="HN42">
            <v>4</v>
          </cell>
          <cell r="HO42">
            <v>7</v>
          </cell>
          <cell r="HP42">
            <v>7</v>
          </cell>
          <cell r="HQ42">
            <v>7</v>
          </cell>
          <cell r="HR42">
            <v>9</v>
          </cell>
          <cell r="HS42">
            <v>9</v>
          </cell>
          <cell r="HT42">
            <v>6</v>
          </cell>
          <cell r="HU42">
            <v>13</v>
          </cell>
          <cell r="HV42">
            <v>11</v>
          </cell>
          <cell r="HW42">
            <v>10</v>
          </cell>
          <cell r="HX42">
            <v>463</v>
          </cell>
          <cell r="HY42">
            <v>491</v>
          </cell>
          <cell r="HZ42">
            <v>487</v>
          </cell>
          <cell r="IA42">
            <v>455</v>
          </cell>
          <cell r="IB42">
            <v>447</v>
          </cell>
          <cell r="IC42">
            <v>458</v>
          </cell>
          <cell r="ID42">
            <v>483</v>
          </cell>
          <cell r="IE42">
            <v>483</v>
          </cell>
          <cell r="IF42">
            <v>496</v>
          </cell>
          <cell r="IG42">
            <v>486</v>
          </cell>
          <cell r="IH42">
            <v>501</v>
          </cell>
          <cell r="II42">
            <v>506</v>
          </cell>
          <cell r="IJ42">
            <v>469</v>
          </cell>
          <cell r="IK42">
            <v>495</v>
          </cell>
          <cell r="IL42">
            <v>491</v>
          </cell>
          <cell r="IM42">
            <v>462</v>
          </cell>
          <cell r="IN42">
            <v>454</v>
          </cell>
          <cell r="IO42">
            <v>465</v>
          </cell>
          <cell r="IP42">
            <v>492</v>
          </cell>
          <cell r="IQ42">
            <v>492</v>
          </cell>
          <cell r="IR42">
            <v>502</v>
          </cell>
          <cell r="IS42">
            <v>499</v>
          </cell>
          <cell r="IT42">
            <v>512</v>
          </cell>
          <cell r="IU42">
            <v>516</v>
          </cell>
          <cell r="IV42">
            <v>0</v>
          </cell>
          <cell r="IW42">
            <v>0</v>
          </cell>
          <cell r="IX42">
            <v>0</v>
          </cell>
          <cell r="IY42">
            <v>0</v>
          </cell>
          <cell r="IZ42">
            <v>0</v>
          </cell>
          <cell r="JA42">
            <v>0</v>
          </cell>
          <cell r="JB42">
            <v>0</v>
          </cell>
          <cell r="JC42">
            <v>0</v>
          </cell>
          <cell r="JD42">
            <v>0</v>
          </cell>
          <cell r="JE42">
            <v>0</v>
          </cell>
          <cell r="JF42">
            <v>0</v>
          </cell>
          <cell r="JG42">
            <v>0</v>
          </cell>
          <cell r="JH42">
            <v>0</v>
          </cell>
          <cell r="JI42">
            <v>0</v>
          </cell>
          <cell r="JJ42">
            <v>0</v>
          </cell>
          <cell r="JK42">
            <v>0</v>
          </cell>
          <cell r="JL42">
            <v>0</v>
          </cell>
          <cell r="JM42">
            <v>0</v>
          </cell>
          <cell r="JN42">
            <v>0</v>
          </cell>
          <cell r="JO42">
            <v>0</v>
          </cell>
          <cell r="JP42">
            <v>0</v>
          </cell>
          <cell r="JQ42">
            <v>0</v>
          </cell>
          <cell r="JR42">
            <v>0</v>
          </cell>
          <cell r="JS42">
            <v>0</v>
          </cell>
          <cell r="JT42">
            <v>0</v>
          </cell>
          <cell r="JU42">
            <v>0</v>
          </cell>
          <cell r="JV42">
            <v>0</v>
          </cell>
          <cell r="JW42">
            <v>0</v>
          </cell>
          <cell r="JX42">
            <v>0</v>
          </cell>
          <cell r="JY42">
            <v>0</v>
          </cell>
          <cell r="JZ42">
            <v>0</v>
          </cell>
          <cell r="KA42">
            <v>0</v>
          </cell>
          <cell r="KB42">
            <v>0</v>
          </cell>
          <cell r="KC42">
            <v>0</v>
          </cell>
          <cell r="KD42">
            <v>0</v>
          </cell>
          <cell r="KE42">
            <v>0</v>
          </cell>
          <cell r="KF42">
            <v>189873</v>
          </cell>
          <cell r="KG42">
            <v>190114</v>
          </cell>
          <cell r="KH42">
            <v>191135</v>
          </cell>
          <cell r="KI42">
            <v>239744</v>
          </cell>
          <cell r="KJ42">
            <v>189233</v>
          </cell>
          <cell r="KK42">
            <v>187976</v>
          </cell>
          <cell r="KL42">
            <v>187139</v>
          </cell>
          <cell r="KM42">
            <v>188217</v>
          </cell>
          <cell r="KN42">
            <v>187435</v>
          </cell>
          <cell r="KO42">
            <v>186324</v>
          </cell>
          <cell r="KP42">
            <v>186563</v>
          </cell>
          <cell r="KQ42">
            <v>187313</v>
          </cell>
          <cell r="KR42">
            <v>189873</v>
          </cell>
          <cell r="KS42">
            <v>190114</v>
          </cell>
          <cell r="KT42">
            <v>191135</v>
          </cell>
          <cell r="KU42">
            <v>239744</v>
          </cell>
          <cell r="KV42">
            <v>189233</v>
          </cell>
          <cell r="KW42">
            <v>187976</v>
          </cell>
          <cell r="KX42">
            <v>187139</v>
          </cell>
          <cell r="KY42">
            <v>188217</v>
          </cell>
          <cell r="KZ42">
            <v>187435</v>
          </cell>
          <cell r="LA42">
            <v>186324</v>
          </cell>
          <cell r="LB42">
            <v>186563</v>
          </cell>
          <cell r="LC42">
            <v>187313</v>
          </cell>
          <cell r="LD42">
            <v>0</v>
          </cell>
          <cell r="LE42">
            <v>0</v>
          </cell>
          <cell r="LF42">
            <v>0</v>
          </cell>
          <cell r="LG42">
            <v>0</v>
          </cell>
          <cell r="LH42">
            <v>0</v>
          </cell>
          <cell r="LI42">
            <v>0</v>
          </cell>
          <cell r="LJ42">
            <v>0</v>
          </cell>
          <cell r="LK42">
            <v>0</v>
          </cell>
          <cell r="LL42">
            <v>0</v>
          </cell>
          <cell r="LM42">
            <v>0</v>
          </cell>
          <cell r="LN42">
            <v>0</v>
          </cell>
          <cell r="LO42">
            <v>0</v>
          </cell>
          <cell r="LP42">
            <v>55629624</v>
          </cell>
          <cell r="LQ42">
            <v>55645584</v>
          </cell>
          <cell r="LR42">
            <v>55635709</v>
          </cell>
          <cell r="LS42">
            <v>55970038</v>
          </cell>
          <cell r="LT42">
            <v>55366782</v>
          </cell>
          <cell r="LU42">
            <v>54736991</v>
          </cell>
          <cell r="LV42">
            <v>54163051</v>
          </cell>
          <cell r="LW42">
            <v>54284500</v>
          </cell>
          <cell r="LX42">
            <v>53954257</v>
          </cell>
          <cell r="LY42">
            <v>53539275</v>
          </cell>
          <cell r="LZ42">
            <v>53602803</v>
          </cell>
          <cell r="MA42">
            <v>53490062</v>
          </cell>
          <cell r="MB42">
            <v>200907</v>
          </cell>
          <cell r="MC42">
            <v>205565</v>
          </cell>
          <cell r="MD42">
            <v>207487</v>
          </cell>
          <cell r="ME42">
            <v>205965</v>
          </cell>
          <cell r="MF42">
            <v>197172</v>
          </cell>
          <cell r="MG42">
            <v>201674</v>
          </cell>
          <cell r="MH42">
            <v>198871</v>
          </cell>
          <cell r="MI42">
            <v>202402</v>
          </cell>
          <cell r="MJ42">
            <v>202989</v>
          </cell>
          <cell r="MK42">
            <v>197756</v>
          </cell>
          <cell r="ML42">
            <v>200510</v>
          </cell>
          <cell r="MM42">
            <v>194773</v>
          </cell>
          <cell r="MN42">
            <v>55830531</v>
          </cell>
          <cell r="MO42">
            <v>55851149</v>
          </cell>
          <cell r="MP42">
            <v>55843196</v>
          </cell>
          <cell r="MQ42">
            <v>56176003</v>
          </cell>
          <cell r="MR42">
            <v>55563954</v>
          </cell>
          <cell r="MS42">
            <v>54938665</v>
          </cell>
          <cell r="MT42">
            <v>54361922</v>
          </cell>
          <cell r="MU42">
            <v>54486902</v>
          </cell>
          <cell r="MV42">
            <v>54157246</v>
          </cell>
          <cell r="MW42">
            <v>53737031</v>
          </cell>
          <cell r="MX42">
            <v>53803313</v>
          </cell>
          <cell r="MY42">
            <v>53684835</v>
          </cell>
        </row>
        <row r="43">
          <cell r="C43" t="str">
            <v>San Diego</v>
          </cell>
          <cell r="D43">
            <v>15926</v>
          </cell>
          <cell r="E43">
            <v>15757</v>
          </cell>
          <cell r="F43">
            <v>15651</v>
          </cell>
          <cell r="G43">
            <v>15397</v>
          </cell>
          <cell r="H43">
            <v>15324</v>
          </cell>
          <cell r="I43">
            <v>15207</v>
          </cell>
          <cell r="J43">
            <v>15053</v>
          </cell>
          <cell r="K43">
            <v>14713</v>
          </cell>
          <cell r="L43">
            <v>14491</v>
          </cell>
          <cell r="M43">
            <v>14212</v>
          </cell>
          <cell r="N43">
            <v>13936</v>
          </cell>
          <cell r="O43">
            <v>13708</v>
          </cell>
          <cell r="P43">
            <v>329</v>
          </cell>
          <cell r="Q43">
            <v>323</v>
          </cell>
          <cell r="R43">
            <v>306</v>
          </cell>
          <cell r="S43">
            <v>314</v>
          </cell>
          <cell r="T43">
            <v>322</v>
          </cell>
          <cell r="U43">
            <v>340</v>
          </cell>
          <cell r="V43">
            <v>339</v>
          </cell>
          <cell r="W43">
            <v>337</v>
          </cell>
          <cell r="X43">
            <v>339</v>
          </cell>
          <cell r="Y43">
            <v>339</v>
          </cell>
          <cell r="Z43">
            <v>349</v>
          </cell>
          <cell r="AA43">
            <v>328</v>
          </cell>
          <cell r="AB43">
            <v>7</v>
          </cell>
          <cell r="AC43">
            <v>8</v>
          </cell>
          <cell r="AD43">
            <v>9</v>
          </cell>
          <cell r="AE43">
            <v>11</v>
          </cell>
          <cell r="AF43">
            <v>10</v>
          </cell>
          <cell r="AG43">
            <v>8</v>
          </cell>
          <cell r="AH43">
            <v>5</v>
          </cell>
          <cell r="AI43">
            <v>10</v>
          </cell>
          <cell r="AJ43">
            <v>8</v>
          </cell>
          <cell r="AK43">
            <v>7</v>
          </cell>
          <cell r="AL43">
            <v>6</v>
          </cell>
          <cell r="AM43">
            <v>7</v>
          </cell>
          <cell r="AN43">
            <v>124656</v>
          </cell>
          <cell r="AO43">
            <v>125275</v>
          </cell>
          <cell r="AP43">
            <v>125548</v>
          </cell>
          <cell r="AQ43">
            <v>126299</v>
          </cell>
          <cell r="AR43">
            <v>126134</v>
          </cell>
          <cell r="AS43">
            <v>126487</v>
          </cell>
          <cell r="AT43">
            <v>125063</v>
          </cell>
          <cell r="AU43">
            <v>125193</v>
          </cell>
          <cell r="AV43">
            <v>125775</v>
          </cell>
          <cell r="AW43">
            <v>125466</v>
          </cell>
          <cell r="AX43">
            <v>126367</v>
          </cell>
          <cell r="AY43">
            <v>126543</v>
          </cell>
          <cell r="AZ43">
            <v>1748</v>
          </cell>
          <cell r="BA43">
            <v>1768</v>
          </cell>
          <cell r="BB43">
            <v>1742</v>
          </cell>
          <cell r="BC43">
            <v>1773</v>
          </cell>
          <cell r="BD43">
            <v>1762</v>
          </cell>
          <cell r="BE43">
            <v>1761</v>
          </cell>
          <cell r="BF43">
            <v>1728</v>
          </cell>
          <cell r="BG43">
            <v>1705</v>
          </cell>
          <cell r="BH43">
            <v>1712</v>
          </cell>
          <cell r="BI43">
            <v>1734</v>
          </cell>
          <cell r="BJ43">
            <v>1742</v>
          </cell>
          <cell r="BK43">
            <v>1769</v>
          </cell>
          <cell r="BL43">
            <v>774</v>
          </cell>
          <cell r="BM43">
            <v>799</v>
          </cell>
          <cell r="BN43">
            <v>754</v>
          </cell>
          <cell r="BO43">
            <v>780</v>
          </cell>
          <cell r="BP43">
            <v>804</v>
          </cell>
          <cell r="BQ43">
            <v>837</v>
          </cell>
          <cell r="BR43">
            <v>838</v>
          </cell>
          <cell r="BS43">
            <v>839</v>
          </cell>
          <cell r="BT43">
            <v>828</v>
          </cell>
          <cell r="BU43">
            <v>819</v>
          </cell>
          <cell r="BV43">
            <v>806</v>
          </cell>
          <cell r="BW43">
            <v>785</v>
          </cell>
          <cell r="BX43">
            <v>140582</v>
          </cell>
          <cell r="BY43">
            <v>141032</v>
          </cell>
          <cell r="BZ43">
            <v>141199</v>
          </cell>
          <cell r="CA43">
            <v>141696</v>
          </cell>
          <cell r="CB43">
            <v>141458</v>
          </cell>
          <cell r="CC43">
            <v>141694</v>
          </cell>
          <cell r="CD43">
            <v>140116</v>
          </cell>
          <cell r="CE43">
            <v>139906</v>
          </cell>
          <cell r="CF43">
            <v>140266</v>
          </cell>
          <cell r="CG43">
            <v>139678</v>
          </cell>
          <cell r="CH43">
            <v>140303</v>
          </cell>
          <cell r="CI43">
            <v>140251</v>
          </cell>
          <cell r="CJ43">
            <v>2077</v>
          </cell>
          <cell r="CK43">
            <v>2091</v>
          </cell>
          <cell r="CL43">
            <v>2048</v>
          </cell>
          <cell r="CM43">
            <v>2087</v>
          </cell>
          <cell r="CN43">
            <v>2084</v>
          </cell>
          <cell r="CO43">
            <v>2101</v>
          </cell>
          <cell r="CP43">
            <v>2067</v>
          </cell>
          <cell r="CQ43">
            <v>2042</v>
          </cell>
          <cell r="CR43">
            <v>2051</v>
          </cell>
          <cell r="CS43">
            <v>2073</v>
          </cell>
          <cell r="CT43">
            <v>2091</v>
          </cell>
          <cell r="CU43">
            <v>2097</v>
          </cell>
          <cell r="CV43">
            <v>781</v>
          </cell>
          <cell r="CW43">
            <v>807</v>
          </cell>
          <cell r="CX43">
            <v>763</v>
          </cell>
          <cell r="CY43">
            <v>791</v>
          </cell>
          <cell r="CZ43">
            <v>814</v>
          </cell>
          <cell r="DA43">
            <v>845</v>
          </cell>
          <cell r="DB43">
            <v>843</v>
          </cell>
          <cell r="DC43">
            <v>849</v>
          </cell>
          <cell r="DD43">
            <v>836</v>
          </cell>
          <cell r="DE43">
            <v>826</v>
          </cell>
          <cell r="DF43">
            <v>812</v>
          </cell>
          <cell r="DG43">
            <v>792</v>
          </cell>
          <cell r="DH43">
            <v>43075</v>
          </cell>
          <cell r="DI43">
            <v>42699</v>
          </cell>
          <cell r="DJ43">
            <v>42427</v>
          </cell>
          <cell r="DK43">
            <v>41847</v>
          </cell>
          <cell r="DL43">
            <v>41668</v>
          </cell>
          <cell r="DM43">
            <v>41355</v>
          </cell>
          <cell r="DN43">
            <v>41067</v>
          </cell>
          <cell r="DO43">
            <v>40136</v>
          </cell>
          <cell r="DP43">
            <v>39535</v>
          </cell>
          <cell r="DQ43">
            <v>38713</v>
          </cell>
          <cell r="DR43">
            <v>37816</v>
          </cell>
          <cell r="DS43">
            <v>37373</v>
          </cell>
          <cell r="DT43">
            <v>239799</v>
          </cell>
          <cell r="DU43">
            <v>241621</v>
          </cell>
          <cell r="DV43">
            <v>241628</v>
          </cell>
          <cell r="DW43">
            <v>243300</v>
          </cell>
          <cell r="DX43">
            <v>243753</v>
          </cell>
          <cell r="DY43">
            <v>244334</v>
          </cell>
          <cell r="DZ43">
            <v>241656</v>
          </cell>
          <cell r="EA43">
            <v>240847</v>
          </cell>
          <cell r="EB43">
            <v>241034</v>
          </cell>
          <cell r="EC43">
            <v>240357</v>
          </cell>
          <cell r="ED43">
            <v>241324</v>
          </cell>
          <cell r="EE43">
            <v>241483</v>
          </cell>
          <cell r="EF43">
            <v>282874</v>
          </cell>
          <cell r="EG43">
            <v>284320</v>
          </cell>
          <cell r="EH43">
            <v>284055</v>
          </cell>
          <cell r="EI43">
            <v>285147</v>
          </cell>
          <cell r="EJ43">
            <v>285421</v>
          </cell>
          <cell r="EK43">
            <v>285689</v>
          </cell>
          <cell r="EL43">
            <v>282723</v>
          </cell>
          <cell r="EM43">
            <v>280983</v>
          </cell>
          <cell r="EN43">
            <v>280569</v>
          </cell>
          <cell r="EO43">
            <v>279070</v>
          </cell>
          <cell r="EP43">
            <v>279140</v>
          </cell>
          <cell r="EQ43">
            <v>278856</v>
          </cell>
          <cell r="ER43">
            <v>717</v>
          </cell>
          <cell r="ES43">
            <v>713</v>
          </cell>
          <cell r="ET43">
            <v>682</v>
          </cell>
          <cell r="EU43">
            <v>690</v>
          </cell>
          <cell r="EV43">
            <v>687</v>
          </cell>
          <cell r="EW43">
            <v>718</v>
          </cell>
          <cell r="EX43">
            <v>703</v>
          </cell>
          <cell r="EY43">
            <v>719</v>
          </cell>
          <cell r="EZ43">
            <v>733</v>
          </cell>
          <cell r="FA43">
            <v>722</v>
          </cell>
          <cell r="FB43">
            <v>741</v>
          </cell>
          <cell r="FC43">
            <v>695</v>
          </cell>
          <cell r="FD43">
            <v>417</v>
          </cell>
          <cell r="FE43">
            <v>404</v>
          </cell>
          <cell r="FF43">
            <v>385</v>
          </cell>
          <cell r="FG43">
            <v>396</v>
          </cell>
          <cell r="FH43">
            <v>413</v>
          </cell>
          <cell r="FI43">
            <v>436</v>
          </cell>
          <cell r="FJ43">
            <v>434</v>
          </cell>
          <cell r="FK43">
            <v>437</v>
          </cell>
          <cell r="FL43">
            <v>442</v>
          </cell>
          <cell r="FM43">
            <v>442</v>
          </cell>
          <cell r="FN43">
            <v>456</v>
          </cell>
          <cell r="FO43">
            <v>429</v>
          </cell>
          <cell r="FP43">
            <v>4185</v>
          </cell>
          <cell r="FQ43">
            <v>4200</v>
          </cell>
          <cell r="FR43">
            <v>4143</v>
          </cell>
          <cell r="FS43">
            <v>4184</v>
          </cell>
          <cell r="FT43">
            <v>4234</v>
          </cell>
          <cell r="FU43">
            <v>4228</v>
          </cell>
          <cell r="FV43">
            <v>4175</v>
          </cell>
          <cell r="FW43">
            <v>4059</v>
          </cell>
          <cell r="FX43">
            <v>4038</v>
          </cell>
          <cell r="FY43">
            <v>4131</v>
          </cell>
          <cell r="FZ43">
            <v>4185</v>
          </cell>
          <cell r="GA43">
            <v>4270</v>
          </cell>
          <cell r="GB43">
            <v>2002</v>
          </cell>
          <cell r="GC43">
            <v>2023</v>
          </cell>
          <cell r="GD43">
            <v>1995</v>
          </cell>
          <cell r="GE43">
            <v>2024</v>
          </cell>
          <cell r="GF43">
            <v>2030</v>
          </cell>
          <cell r="GG43">
            <v>2024</v>
          </cell>
          <cell r="GH43">
            <v>1994</v>
          </cell>
          <cell r="GI43">
            <v>1951</v>
          </cell>
          <cell r="GJ43">
            <v>1951</v>
          </cell>
          <cell r="GK43">
            <v>1995</v>
          </cell>
          <cell r="GL43">
            <v>1995</v>
          </cell>
          <cell r="GM43">
            <v>2029</v>
          </cell>
          <cell r="GN43">
            <v>4902</v>
          </cell>
          <cell r="GO43">
            <v>4913</v>
          </cell>
          <cell r="GP43">
            <v>4825</v>
          </cell>
          <cell r="GQ43">
            <v>4874</v>
          </cell>
          <cell r="GR43">
            <v>4921</v>
          </cell>
          <cell r="GS43">
            <v>4946</v>
          </cell>
          <cell r="GT43">
            <v>4878</v>
          </cell>
          <cell r="GU43">
            <v>4778</v>
          </cell>
          <cell r="GV43">
            <v>4771</v>
          </cell>
          <cell r="GW43">
            <v>4853</v>
          </cell>
          <cell r="GX43">
            <v>4926</v>
          </cell>
          <cell r="GY43">
            <v>4965</v>
          </cell>
          <cell r="GZ43">
            <v>2419</v>
          </cell>
          <cell r="HA43">
            <v>2427</v>
          </cell>
          <cell r="HB43">
            <v>2380</v>
          </cell>
          <cell r="HC43">
            <v>2420</v>
          </cell>
          <cell r="HD43">
            <v>2443</v>
          </cell>
          <cell r="HE43">
            <v>2460</v>
          </cell>
          <cell r="HF43">
            <v>2428</v>
          </cell>
          <cell r="HG43">
            <v>2388</v>
          </cell>
          <cell r="HH43">
            <v>2393</v>
          </cell>
          <cell r="HI43">
            <v>2437</v>
          </cell>
          <cell r="HJ43">
            <v>2451</v>
          </cell>
          <cell r="HK43">
            <v>2458</v>
          </cell>
          <cell r="HL43">
            <v>14</v>
          </cell>
          <cell r="HM43">
            <v>16</v>
          </cell>
          <cell r="HN43">
            <v>19</v>
          </cell>
          <cell r="HO43">
            <v>20</v>
          </cell>
          <cell r="HP43">
            <v>20</v>
          </cell>
          <cell r="HQ43">
            <v>18</v>
          </cell>
          <cell r="HR43">
            <v>10</v>
          </cell>
          <cell r="HS43">
            <v>21</v>
          </cell>
          <cell r="HT43">
            <v>16</v>
          </cell>
          <cell r="HU43">
            <v>17</v>
          </cell>
          <cell r="HV43">
            <v>16</v>
          </cell>
          <cell r="HW43">
            <v>16</v>
          </cell>
          <cell r="HX43">
            <v>979</v>
          </cell>
          <cell r="HY43">
            <v>1007</v>
          </cell>
          <cell r="HZ43">
            <v>955</v>
          </cell>
          <cell r="IA43">
            <v>974</v>
          </cell>
          <cell r="IB43">
            <v>1005</v>
          </cell>
          <cell r="IC43">
            <v>1044</v>
          </cell>
          <cell r="ID43">
            <v>1049</v>
          </cell>
          <cell r="IE43">
            <v>1036</v>
          </cell>
          <cell r="IF43">
            <v>1025</v>
          </cell>
          <cell r="IG43">
            <v>1015</v>
          </cell>
          <cell r="IH43">
            <v>994</v>
          </cell>
          <cell r="II43">
            <v>984</v>
          </cell>
          <cell r="IJ43">
            <v>993</v>
          </cell>
          <cell r="IK43">
            <v>1023</v>
          </cell>
          <cell r="IL43">
            <v>974</v>
          </cell>
          <cell r="IM43">
            <v>994</v>
          </cell>
          <cell r="IN43">
            <v>1025</v>
          </cell>
          <cell r="IO43">
            <v>1062</v>
          </cell>
          <cell r="IP43">
            <v>1059</v>
          </cell>
          <cell r="IQ43">
            <v>1057</v>
          </cell>
          <cell r="IR43">
            <v>1041</v>
          </cell>
          <cell r="IS43">
            <v>1032</v>
          </cell>
          <cell r="IT43">
            <v>1010</v>
          </cell>
          <cell r="IU43">
            <v>1000</v>
          </cell>
          <cell r="IV43">
            <v>0</v>
          </cell>
          <cell r="IW43">
            <v>0</v>
          </cell>
          <cell r="IX43">
            <v>0</v>
          </cell>
          <cell r="IY43">
            <v>0</v>
          </cell>
          <cell r="IZ43">
            <v>0</v>
          </cell>
          <cell r="JA43">
            <v>0</v>
          </cell>
          <cell r="JB43">
            <v>0</v>
          </cell>
          <cell r="JC43">
            <v>0</v>
          </cell>
          <cell r="JD43">
            <v>0</v>
          </cell>
          <cell r="JE43">
            <v>0</v>
          </cell>
          <cell r="JF43">
            <v>0</v>
          </cell>
          <cell r="JG43">
            <v>0</v>
          </cell>
          <cell r="JH43">
            <v>0</v>
          </cell>
          <cell r="JI43">
            <v>0</v>
          </cell>
          <cell r="JJ43">
            <v>0</v>
          </cell>
          <cell r="JK43">
            <v>0</v>
          </cell>
          <cell r="JL43">
            <v>0</v>
          </cell>
          <cell r="JM43">
            <v>0</v>
          </cell>
          <cell r="JN43">
            <v>0</v>
          </cell>
          <cell r="JO43">
            <v>0</v>
          </cell>
          <cell r="JP43">
            <v>0</v>
          </cell>
          <cell r="JQ43">
            <v>0</v>
          </cell>
          <cell r="JR43">
            <v>0</v>
          </cell>
          <cell r="JS43">
            <v>0</v>
          </cell>
          <cell r="JT43">
            <v>0</v>
          </cell>
          <cell r="JU43">
            <v>0</v>
          </cell>
          <cell r="JV43">
            <v>0</v>
          </cell>
          <cell r="JW43">
            <v>0</v>
          </cell>
          <cell r="JX43">
            <v>0</v>
          </cell>
          <cell r="JY43">
            <v>0</v>
          </cell>
          <cell r="JZ43">
            <v>0</v>
          </cell>
          <cell r="KA43">
            <v>0</v>
          </cell>
          <cell r="KB43">
            <v>0</v>
          </cell>
          <cell r="KC43">
            <v>0</v>
          </cell>
          <cell r="KD43">
            <v>0</v>
          </cell>
          <cell r="KE43">
            <v>0</v>
          </cell>
          <cell r="KF43">
            <v>166453</v>
          </cell>
          <cell r="KG43">
            <v>167989</v>
          </cell>
          <cell r="KH43">
            <v>169617</v>
          </cell>
          <cell r="KI43">
            <v>171639</v>
          </cell>
          <cell r="KJ43">
            <v>168726</v>
          </cell>
          <cell r="KK43">
            <v>170107</v>
          </cell>
          <cell r="KL43">
            <v>167544</v>
          </cell>
          <cell r="KM43">
            <v>167447</v>
          </cell>
          <cell r="KN43">
            <v>169234</v>
          </cell>
          <cell r="KO43">
            <v>167000</v>
          </cell>
          <cell r="KP43">
            <v>167284</v>
          </cell>
          <cell r="KQ43">
            <v>167868</v>
          </cell>
          <cell r="KR43">
            <v>166453</v>
          </cell>
          <cell r="KS43">
            <v>167989</v>
          </cell>
          <cell r="KT43">
            <v>169617</v>
          </cell>
          <cell r="KU43">
            <v>171639</v>
          </cell>
          <cell r="KV43">
            <v>168726</v>
          </cell>
          <cell r="KW43">
            <v>170107</v>
          </cell>
          <cell r="KX43">
            <v>167544</v>
          </cell>
          <cell r="KY43">
            <v>167447</v>
          </cell>
          <cell r="KZ43">
            <v>169234</v>
          </cell>
          <cell r="LA43">
            <v>167000</v>
          </cell>
          <cell r="LB43">
            <v>167284</v>
          </cell>
          <cell r="LC43">
            <v>167868</v>
          </cell>
          <cell r="LD43">
            <v>0</v>
          </cell>
          <cell r="LE43">
            <v>0</v>
          </cell>
          <cell r="LF43">
            <v>0</v>
          </cell>
          <cell r="LG43">
            <v>0</v>
          </cell>
          <cell r="LH43">
            <v>0</v>
          </cell>
          <cell r="LI43">
            <v>0</v>
          </cell>
          <cell r="LJ43">
            <v>0</v>
          </cell>
          <cell r="LK43">
            <v>0</v>
          </cell>
          <cell r="LL43">
            <v>0</v>
          </cell>
          <cell r="LM43">
            <v>0</v>
          </cell>
          <cell r="LN43">
            <v>0</v>
          </cell>
          <cell r="LO43">
            <v>0</v>
          </cell>
          <cell r="LP43">
            <v>39928285</v>
          </cell>
          <cell r="LQ43">
            <v>40066483</v>
          </cell>
          <cell r="LR43">
            <v>39783377</v>
          </cell>
          <cell r="LS43">
            <v>39960415</v>
          </cell>
          <cell r="LT43">
            <v>39529822</v>
          </cell>
          <cell r="LU43">
            <v>39567206</v>
          </cell>
          <cell r="LV43">
            <v>38954774</v>
          </cell>
          <cell r="LW43">
            <v>38788780</v>
          </cell>
          <cell r="LX43">
            <v>38944833</v>
          </cell>
          <cell r="LY43">
            <v>38459722</v>
          </cell>
          <cell r="LZ43">
            <v>38540185</v>
          </cell>
          <cell r="MA43">
            <v>38424857</v>
          </cell>
          <cell r="MB43">
            <v>387106</v>
          </cell>
          <cell r="MC43">
            <v>388655</v>
          </cell>
          <cell r="MD43">
            <v>374693</v>
          </cell>
          <cell r="ME43">
            <v>387691</v>
          </cell>
          <cell r="MF43">
            <v>390967</v>
          </cell>
          <cell r="MG43">
            <v>396125</v>
          </cell>
          <cell r="MH43">
            <v>391148</v>
          </cell>
          <cell r="MI43">
            <v>394768</v>
          </cell>
          <cell r="MJ43">
            <v>391713</v>
          </cell>
          <cell r="MK43">
            <v>389543</v>
          </cell>
          <cell r="ML43">
            <v>385614</v>
          </cell>
          <cell r="MM43">
            <v>383671</v>
          </cell>
          <cell r="MN43">
            <v>40315391</v>
          </cell>
          <cell r="MO43">
            <v>40455138</v>
          </cell>
          <cell r="MP43">
            <v>40158070</v>
          </cell>
          <cell r="MQ43">
            <v>40348106</v>
          </cell>
          <cell r="MR43">
            <v>39920789</v>
          </cell>
          <cell r="MS43">
            <v>39963331</v>
          </cell>
          <cell r="MT43">
            <v>39345922</v>
          </cell>
          <cell r="MU43">
            <v>39183548</v>
          </cell>
          <cell r="MV43">
            <v>39336546</v>
          </cell>
          <cell r="MW43">
            <v>38849265</v>
          </cell>
          <cell r="MX43">
            <v>38925799</v>
          </cell>
          <cell r="MY43">
            <v>38808528</v>
          </cell>
        </row>
        <row r="44">
          <cell r="C44" t="str">
            <v>San Francisco</v>
          </cell>
          <cell r="D44">
            <v>2349</v>
          </cell>
          <cell r="E44">
            <v>2368</v>
          </cell>
          <cell r="F44">
            <v>2409</v>
          </cell>
          <cell r="G44">
            <v>2405</v>
          </cell>
          <cell r="H44">
            <v>2375</v>
          </cell>
          <cell r="I44">
            <v>2336</v>
          </cell>
          <cell r="J44">
            <v>2307</v>
          </cell>
          <cell r="K44">
            <v>2230</v>
          </cell>
          <cell r="L44">
            <v>2220</v>
          </cell>
          <cell r="M44">
            <v>2218</v>
          </cell>
          <cell r="N44">
            <v>2186</v>
          </cell>
          <cell r="O44">
            <v>2162</v>
          </cell>
          <cell r="P44">
            <v>148</v>
          </cell>
          <cell r="Q44">
            <v>142</v>
          </cell>
          <cell r="R44">
            <v>133</v>
          </cell>
          <cell r="S44">
            <v>129</v>
          </cell>
          <cell r="T44">
            <v>134</v>
          </cell>
          <cell r="U44">
            <v>135</v>
          </cell>
          <cell r="V44">
            <v>134</v>
          </cell>
          <cell r="W44">
            <v>130</v>
          </cell>
          <cell r="X44">
            <v>142</v>
          </cell>
          <cell r="Y44">
            <v>148</v>
          </cell>
          <cell r="Z44">
            <v>144</v>
          </cell>
          <cell r="AA44">
            <v>135</v>
          </cell>
          <cell r="AB44">
            <v>12</v>
          </cell>
          <cell r="AC44">
            <v>11</v>
          </cell>
          <cell r="AD44">
            <v>13</v>
          </cell>
          <cell r="AE44">
            <v>12</v>
          </cell>
          <cell r="AF44">
            <v>14</v>
          </cell>
          <cell r="AG44">
            <v>11</v>
          </cell>
          <cell r="AH44">
            <v>16</v>
          </cell>
          <cell r="AI44">
            <v>11</v>
          </cell>
          <cell r="AJ44">
            <v>13</v>
          </cell>
          <cell r="AK44">
            <v>13</v>
          </cell>
          <cell r="AL44">
            <v>12</v>
          </cell>
          <cell r="AM44">
            <v>9</v>
          </cell>
          <cell r="AN44">
            <v>29876</v>
          </cell>
          <cell r="AO44">
            <v>29962</v>
          </cell>
          <cell r="AP44">
            <v>29874</v>
          </cell>
          <cell r="AQ44">
            <v>30018</v>
          </cell>
          <cell r="AR44">
            <v>30043</v>
          </cell>
          <cell r="AS44">
            <v>30375</v>
          </cell>
          <cell r="AT44">
            <v>30089</v>
          </cell>
          <cell r="AU44">
            <v>30383</v>
          </cell>
          <cell r="AV44">
            <v>30610</v>
          </cell>
          <cell r="AW44">
            <v>30499</v>
          </cell>
          <cell r="AX44">
            <v>30804</v>
          </cell>
          <cell r="AY44">
            <v>31008</v>
          </cell>
          <cell r="AZ44">
            <v>768</v>
          </cell>
          <cell r="BA44">
            <v>769</v>
          </cell>
          <cell r="BB44">
            <v>777</v>
          </cell>
          <cell r="BC44">
            <v>789</v>
          </cell>
          <cell r="BD44">
            <v>791</v>
          </cell>
          <cell r="BE44">
            <v>803</v>
          </cell>
          <cell r="BF44">
            <v>802</v>
          </cell>
          <cell r="BG44">
            <v>810</v>
          </cell>
          <cell r="BH44">
            <v>795</v>
          </cell>
          <cell r="BI44">
            <v>795</v>
          </cell>
          <cell r="BJ44">
            <v>793</v>
          </cell>
          <cell r="BK44">
            <v>827</v>
          </cell>
          <cell r="BL44">
            <v>1091</v>
          </cell>
          <cell r="BM44">
            <v>1106</v>
          </cell>
          <cell r="BN44">
            <v>1105</v>
          </cell>
          <cell r="BO44">
            <v>1108</v>
          </cell>
          <cell r="BP44">
            <v>1144</v>
          </cell>
          <cell r="BQ44">
            <v>1174</v>
          </cell>
          <cell r="BR44">
            <v>1173</v>
          </cell>
          <cell r="BS44">
            <v>1153</v>
          </cell>
          <cell r="BT44">
            <v>1146</v>
          </cell>
          <cell r="BU44">
            <v>1152</v>
          </cell>
          <cell r="BV44">
            <v>1159</v>
          </cell>
          <cell r="BW44">
            <v>1131</v>
          </cell>
          <cell r="BX44">
            <v>32225</v>
          </cell>
          <cell r="BY44">
            <v>32330</v>
          </cell>
          <cell r="BZ44">
            <v>32283</v>
          </cell>
          <cell r="CA44">
            <v>32423</v>
          </cell>
          <cell r="CB44">
            <v>32418</v>
          </cell>
          <cell r="CC44">
            <v>32711</v>
          </cell>
          <cell r="CD44">
            <v>32396</v>
          </cell>
          <cell r="CE44">
            <v>32613</v>
          </cell>
          <cell r="CF44">
            <v>32830</v>
          </cell>
          <cell r="CG44">
            <v>32717</v>
          </cell>
          <cell r="CH44">
            <v>32990</v>
          </cell>
          <cell r="CI44">
            <v>33170</v>
          </cell>
          <cell r="CJ44">
            <v>916</v>
          </cell>
          <cell r="CK44">
            <v>911</v>
          </cell>
          <cell r="CL44">
            <v>910</v>
          </cell>
          <cell r="CM44">
            <v>918</v>
          </cell>
          <cell r="CN44">
            <v>925</v>
          </cell>
          <cell r="CO44">
            <v>938</v>
          </cell>
          <cell r="CP44">
            <v>936</v>
          </cell>
          <cell r="CQ44">
            <v>940</v>
          </cell>
          <cell r="CR44">
            <v>937</v>
          </cell>
          <cell r="CS44">
            <v>943</v>
          </cell>
          <cell r="CT44">
            <v>937</v>
          </cell>
          <cell r="CU44">
            <v>962</v>
          </cell>
          <cell r="CV44">
            <v>1103</v>
          </cell>
          <cell r="CW44">
            <v>1117</v>
          </cell>
          <cell r="CX44">
            <v>1118</v>
          </cell>
          <cell r="CY44">
            <v>1120</v>
          </cell>
          <cell r="CZ44">
            <v>1158</v>
          </cell>
          <cell r="DA44">
            <v>1185</v>
          </cell>
          <cell r="DB44">
            <v>1189</v>
          </cell>
          <cell r="DC44">
            <v>1164</v>
          </cell>
          <cell r="DD44">
            <v>1159</v>
          </cell>
          <cell r="DE44">
            <v>1165</v>
          </cell>
          <cell r="DF44">
            <v>1171</v>
          </cell>
          <cell r="DG44">
            <v>1140</v>
          </cell>
          <cell r="DH44">
            <v>5198</v>
          </cell>
          <cell r="DI44">
            <v>5248</v>
          </cell>
          <cell r="DJ44">
            <v>5318</v>
          </cell>
          <cell r="DK44">
            <v>5302</v>
          </cell>
          <cell r="DL44">
            <v>5210</v>
          </cell>
          <cell r="DM44">
            <v>5139</v>
          </cell>
          <cell r="DN44">
            <v>5059</v>
          </cell>
          <cell r="DO44">
            <v>4881</v>
          </cell>
          <cell r="DP44">
            <v>4861</v>
          </cell>
          <cell r="DQ44">
            <v>4860</v>
          </cell>
          <cell r="DR44">
            <v>4757</v>
          </cell>
          <cell r="DS44">
            <v>4678</v>
          </cell>
          <cell r="DT44">
            <v>42969</v>
          </cell>
          <cell r="DU44">
            <v>43225</v>
          </cell>
          <cell r="DV44">
            <v>43131</v>
          </cell>
          <cell r="DW44">
            <v>43320</v>
          </cell>
          <cell r="DX44">
            <v>43588</v>
          </cell>
          <cell r="DY44">
            <v>43918</v>
          </cell>
          <cell r="DZ44">
            <v>43451</v>
          </cell>
          <cell r="EA44">
            <v>43706</v>
          </cell>
          <cell r="EB44">
            <v>43796</v>
          </cell>
          <cell r="EC44">
            <v>43735</v>
          </cell>
          <cell r="ED44">
            <v>44081</v>
          </cell>
          <cell r="EE44">
            <v>44387</v>
          </cell>
          <cell r="EF44">
            <v>48167</v>
          </cell>
          <cell r="EG44">
            <v>48473</v>
          </cell>
          <cell r="EH44">
            <v>48449</v>
          </cell>
          <cell r="EI44">
            <v>48622</v>
          </cell>
          <cell r="EJ44">
            <v>48798</v>
          </cell>
          <cell r="EK44">
            <v>49057</v>
          </cell>
          <cell r="EL44">
            <v>48510</v>
          </cell>
          <cell r="EM44">
            <v>48587</v>
          </cell>
          <cell r="EN44">
            <v>48657</v>
          </cell>
          <cell r="EO44">
            <v>48595</v>
          </cell>
          <cell r="EP44">
            <v>48838</v>
          </cell>
          <cell r="EQ44">
            <v>49065</v>
          </cell>
          <cell r="ER44">
            <v>272</v>
          </cell>
          <cell r="ES44">
            <v>261</v>
          </cell>
          <cell r="ET44">
            <v>250</v>
          </cell>
          <cell r="EU44">
            <v>254</v>
          </cell>
          <cell r="EV44">
            <v>259</v>
          </cell>
          <cell r="EW44">
            <v>260</v>
          </cell>
          <cell r="EX44">
            <v>245</v>
          </cell>
          <cell r="EY44">
            <v>241</v>
          </cell>
          <cell r="EZ44">
            <v>264</v>
          </cell>
          <cell r="FA44">
            <v>268</v>
          </cell>
          <cell r="FB44">
            <v>264</v>
          </cell>
          <cell r="FC44">
            <v>253</v>
          </cell>
          <cell r="FD44">
            <v>167</v>
          </cell>
          <cell r="FE44">
            <v>164</v>
          </cell>
          <cell r="FF44">
            <v>159</v>
          </cell>
          <cell r="FG44">
            <v>158</v>
          </cell>
          <cell r="FH44">
            <v>163</v>
          </cell>
          <cell r="FI44">
            <v>160</v>
          </cell>
          <cell r="FJ44">
            <v>160</v>
          </cell>
          <cell r="FK44">
            <v>157</v>
          </cell>
          <cell r="FL44">
            <v>172</v>
          </cell>
          <cell r="FM44">
            <v>178</v>
          </cell>
          <cell r="FN44">
            <v>172</v>
          </cell>
          <cell r="FO44">
            <v>161</v>
          </cell>
          <cell r="FP44">
            <v>1451</v>
          </cell>
          <cell r="FQ44">
            <v>1450</v>
          </cell>
          <cell r="FR44">
            <v>1461</v>
          </cell>
          <cell r="FS44">
            <v>1485</v>
          </cell>
          <cell r="FT44">
            <v>1492</v>
          </cell>
          <cell r="FU44">
            <v>1520</v>
          </cell>
          <cell r="FV44">
            <v>1527</v>
          </cell>
          <cell r="FW44">
            <v>1538</v>
          </cell>
          <cell r="FX44">
            <v>1508</v>
          </cell>
          <cell r="FY44">
            <v>1508</v>
          </cell>
          <cell r="FZ44">
            <v>1515</v>
          </cell>
          <cell r="GA44">
            <v>1567</v>
          </cell>
          <cell r="GB44">
            <v>995</v>
          </cell>
          <cell r="GC44">
            <v>993</v>
          </cell>
          <cell r="GD44">
            <v>991</v>
          </cell>
          <cell r="GE44">
            <v>991</v>
          </cell>
          <cell r="GF44">
            <v>1008</v>
          </cell>
          <cell r="GG44">
            <v>1049</v>
          </cell>
          <cell r="GH44">
            <v>1033</v>
          </cell>
          <cell r="GI44">
            <v>1037</v>
          </cell>
          <cell r="GJ44">
            <v>1017</v>
          </cell>
          <cell r="GK44">
            <v>1010</v>
          </cell>
          <cell r="GL44">
            <v>1001</v>
          </cell>
          <cell r="GM44">
            <v>1050</v>
          </cell>
          <cell r="GN44">
            <v>1723</v>
          </cell>
          <cell r="GO44">
            <v>1711</v>
          </cell>
          <cell r="GP44">
            <v>1711</v>
          </cell>
          <cell r="GQ44">
            <v>1739</v>
          </cell>
          <cell r="GR44">
            <v>1751</v>
          </cell>
          <cell r="GS44">
            <v>1780</v>
          </cell>
          <cell r="GT44">
            <v>1772</v>
          </cell>
          <cell r="GU44">
            <v>1779</v>
          </cell>
          <cell r="GV44">
            <v>1772</v>
          </cell>
          <cell r="GW44">
            <v>1776</v>
          </cell>
          <cell r="GX44">
            <v>1779</v>
          </cell>
          <cell r="GY44">
            <v>1820</v>
          </cell>
          <cell r="GZ44">
            <v>1162</v>
          </cell>
          <cell r="HA44">
            <v>1157</v>
          </cell>
          <cell r="HB44">
            <v>1150</v>
          </cell>
          <cell r="HC44">
            <v>1149</v>
          </cell>
          <cell r="HD44">
            <v>1171</v>
          </cell>
          <cell r="HE44">
            <v>1209</v>
          </cell>
          <cell r="HF44">
            <v>1193</v>
          </cell>
          <cell r="HG44">
            <v>1194</v>
          </cell>
          <cell r="HH44">
            <v>1189</v>
          </cell>
          <cell r="HI44">
            <v>1188</v>
          </cell>
          <cell r="HJ44">
            <v>1173</v>
          </cell>
          <cell r="HK44">
            <v>1211</v>
          </cell>
          <cell r="HL44">
            <v>22</v>
          </cell>
          <cell r="HM44">
            <v>23</v>
          </cell>
          <cell r="HN44">
            <v>19</v>
          </cell>
          <cell r="HO44">
            <v>19</v>
          </cell>
          <cell r="HP44">
            <v>19</v>
          </cell>
          <cell r="HQ44">
            <v>20</v>
          </cell>
          <cell r="HR44">
            <v>18</v>
          </cell>
          <cell r="HS44">
            <v>14</v>
          </cell>
          <cell r="HT44">
            <v>18</v>
          </cell>
          <cell r="HU44">
            <v>18</v>
          </cell>
          <cell r="HV44">
            <v>20</v>
          </cell>
          <cell r="HW44">
            <v>13</v>
          </cell>
          <cell r="HX44">
            <v>1106</v>
          </cell>
          <cell r="HY44">
            <v>1113</v>
          </cell>
          <cell r="HZ44">
            <v>1160</v>
          </cell>
          <cell r="IA44">
            <v>1155</v>
          </cell>
          <cell r="IB44">
            <v>1167</v>
          </cell>
          <cell r="IC44">
            <v>1179</v>
          </cell>
          <cell r="ID44">
            <v>1179</v>
          </cell>
          <cell r="IE44">
            <v>1188</v>
          </cell>
          <cell r="IF44">
            <v>1172</v>
          </cell>
          <cell r="IG44">
            <v>1172</v>
          </cell>
          <cell r="IH44">
            <v>1164</v>
          </cell>
          <cell r="II44">
            <v>1153</v>
          </cell>
          <cell r="IJ44">
            <v>1128</v>
          </cell>
          <cell r="IK44">
            <v>1136</v>
          </cell>
          <cell r="IL44">
            <v>1179</v>
          </cell>
          <cell r="IM44">
            <v>1174</v>
          </cell>
          <cell r="IN44">
            <v>1186</v>
          </cell>
          <cell r="IO44">
            <v>1199</v>
          </cell>
          <cell r="IP44">
            <v>1197</v>
          </cell>
          <cell r="IQ44">
            <v>1202</v>
          </cell>
          <cell r="IR44">
            <v>1190</v>
          </cell>
          <cell r="IS44">
            <v>1190</v>
          </cell>
          <cell r="IT44">
            <v>1184</v>
          </cell>
          <cell r="IU44">
            <v>1166</v>
          </cell>
          <cell r="IV44">
            <v>0</v>
          </cell>
          <cell r="IW44">
            <v>0</v>
          </cell>
          <cell r="IX44">
            <v>0</v>
          </cell>
          <cell r="IY44">
            <v>0</v>
          </cell>
          <cell r="IZ44">
            <v>0</v>
          </cell>
          <cell r="JA44">
            <v>0</v>
          </cell>
          <cell r="JB44">
            <v>0</v>
          </cell>
          <cell r="JC44">
            <v>0</v>
          </cell>
          <cell r="JD44">
            <v>0</v>
          </cell>
          <cell r="JE44">
            <v>0</v>
          </cell>
          <cell r="JF44">
            <v>0</v>
          </cell>
          <cell r="JG44">
            <v>0</v>
          </cell>
          <cell r="JH44">
            <v>0</v>
          </cell>
          <cell r="JI44">
            <v>0</v>
          </cell>
          <cell r="JJ44">
            <v>0</v>
          </cell>
          <cell r="JK44">
            <v>0</v>
          </cell>
          <cell r="JL44">
            <v>0</v>
          </cell>
          <cell r="JM44">
            <v>0</v>
          </cell>
          <cell r="JN44">
            <v>0</v>
          </cell>
          <cell r="JO44">
            <v>0</v>
          </cell>
          <cell r="JP44">
            <v>0</v>
          </cell>
          <cell r="JQ44">
            <v>0</v>
          </cell>
          <cell r="JR44">
            <v>0</v>
          </cell>
          <cell r="JS44">
            <v>0</v>
          </cell>
          <cell r="JT44">
            <v>0</v>
          </cell>
          <cell r="JU44">
            <v>0</v>
          </cell>
          <cell r="JV44">
            <v>0</v>
          </cell>
          <cell r="JW44">
            <v>0</v>
          </cell>
          <cell r="JX44">
            <v>0</v>
          </cell>
          <cell r="JY44">
            <v>0</v>
          </cell>
          <cell r="JZ44">
            <v>0</v>
          </cell>
          <cell r="KA44">
            <v>0</v>
          </cell>
          <cell r="KB44">
            <v>0</v>
          </cell>
          <cell r="KC44">
            <v>0</v>
          </cell>
          <cell r="KD44">
            <v>0</v>
          </cell>
          <cell r="KE44">
            <v>0</v>
          </cell>
          <cell r="KF44">
            <v>37345</v>
          </cell>
          <cell r="KG44">
            <v>37370</v>
          </cell>
          <cell r="KH44">
            <v>38391</v>
          </cell>
          <cell r="KI44">
            <v>39218</v>
          </cell>
          <cell r="KJ44">
            <v>38061</v>
          </cell>
          <cell r="KK44">
            <v>38565</v>
          </cell>
          <cell r="KL44">
            <v>38100</v>
          </cell>
          <cell r="KM44">
            <v>38284</v>
          </cell>
          <cell r="KN44">
            <v>38706</v>
          </cell>
          <cell r="KO44">
            <v>38472</v>
          </cell>
          <cell r="KP44">
            <v>38364</v>
          </cell>
          <cell r="KQ44">
            <v>38755</v>
          </cell>
          <cell r="KR44">
            <v>37345</v>
          </cell>
          <cell r="KS44">
            <v>37370</v>
          </cell>
          <cell r="KT44">
            <v>38391</v>
          </cell>
          <cell r="KU44">
            <v>39218</v>
          </cell>
          <cell r="KV44">
            <v>38061</v>
          </cell>
          <cell r="KW44">
            <v>38565</v>
          </cell>
          <cell r="KX44">
            <v>38100</v>
          </cell>
          <cell r="KY44">
            <v>38284</v>
          </cell>
          <cell r="KZ44">
            <v>38706</v>
          </cell>
          <cell r="LA44">
            <v>38472</v>
          </cell>
          <cell r="LB44">
            <v>38364</v>
          </cell>
          <cell r="LC44">
            <v>38755</v>
          </cell>
          <cell r="LD44">
            <v>0</v>
          </cell>
          <cell r="LE44">
            <v>0</v>
          </cell>
          <cell r="LF44">
            <v>0</v>
          </cell>
          <cell r="LG44">
            <v>0</v>
          </cell>
          <cell r="LH44">
            <v>0</v>
          </cell>
          <cell r="LI44">
            <v>0</v>
          </cell>
          <cell r="LJ44">
            <v>0</v>
          </cell>
          <cell r="LK44">
            <v>0</v>
          </cell>
          <cell r="LL44">
            <v>0</v>
          </cell>
          <cell r="LM44">
            <v>0</v>
          </cell>
          <cell r="LN44">
            <v>0</v>
          </cell>
          <cell r="LO44">
            <v>0</v>
          </cell>
          <cell r="LP44">
            <v>7480131</v>
          </cell>
          <cell r="LQ44">
            <v>7471448</v>
          </cell>
          <cell r="LR44">
            <v>7474195</v>
          </cell>
          <cell r="LS44">
            <v>7515555</v>
          </cell>
          <cell r="LT44">
            <v>7445445</v>
          </cell>
          <cell r="LU44">
            <v>7513918</v>
          </cell>
          <cell r="LV44">
            <v>7398759</v>
          </cell>
          <cell r="LW44">
            <v>7465913</v>
          </cell>
          <cell r="LX44">
            <v>7512586</v>
          </cell>
          <cell r="LY44">
            <v>7455879</v>
          </cell>
          <cell r="LZ44">
            <v>7472536</v>
          </cell>
          <cell r="MA44">
            <v>7476892</v>
          </cell>
          <cell r="MB44">
            <v>279147</v>
          </cell>
          <cell r="MC44">
            <v>278425</v>
          </cell>
          <cell r="MD44">
            <v>278396</v>
          </cell>
          <cell r="ME44">
            <v>285924</v>
          </cell>
          <cell r="MF44">
            <v>284354</v>
          </cell>
          <cell r="MG44">
            <v>293768</v>
          </cell>
          <cell r="MH44">
            <v>294253</v>
          </cell>
          <cell r="MI44">
            <v>295639</v>
          </cell>
          <cell r="MJ44">
            <v>290939</v>
          </cell>
          <cell r="MK44">
            <v>291789</v>
          </cell>
          <cell r="ML44">
            <v>295690</v>
          </cell>
          <cell r="MM44">
            <v>291335</v>
          </cell>
          <cell r="MN44">
            <v>7759278</v>
          </cell>
          <cell r="MO44">
            <v>7749873</v>
          </cell>
          <cell r="MP44">
            <v>7752591</v>
          </cell>
          <cell r="MQ44">
            <v>7801479</v>
          </cell>
          <cell r="MR44">
            <v>7729799</v>
          </cell>
          <cell r="MS44">
            <v>7807686</v>
          </cell>
          <cell r="MT44">
            <v>7693012</v>
          </cell>
          <cell r="MU44">
            <v>7761552</v>
          </cell>
          <cell r="MV44">
            <v>7803525</v>
          </cell>
          <cell r="MW44">
            <v>7747668</v>
          </cell>
          <cell r="MX44">
            <v>7768226</v>
          </cell>
          <cell r="MY44">
            <v>7768227</v>
          </cell>
        </row>
        <row r="45">
          <cell r="C45" t="str">
            <v>San Joaquin</v>
          </cell>
          <cell r="D45">
            <v>8481</v>
          </cell>
          <cell r="E45">
            <v>8415</v>
          </cell>
          <cell r="F45">
            <v>8295</v>
          </cell>
          <cell r="G45">
            <v>8121</v>
          </cell>
          <cell r="H45">
            <v>7919</v>
          </cell>
          <cell r="I45">
            <v>7857</v>
          </cell>
          <cell r="J45">
            <v>7833</v>
          </cell>
          <cell r="K45">
            <v>7736</v>
          </cell>
          <cell r="L45">
            <v>7654</v>
          </cell>
          <cell r="M45">
            <v>7518</v>
          </cell>
          <cell r="N45">
            <v>7449</v>
          </cell>
          <cell r="O45">
            <v>7402</v>
          </cell>
          <cell r="P45">
            <v>73</v>
          </cell>
          <cell r="Q45">
            <v>72</v>
          </cell>
          <cell r="R45">
            <v>70</v>
          </cell>
          <cell r="S45">
            <v>70</v>
          </cell>
          <cell r="T45">
            <v>64</v>
          </cell>
          <cell r="U45">
            <v>75</v>
          </cell>
          <cell r="V45">
            <v>71</v>
          </cell>
          <cell r="W45">
            <v>66</v>
          </cell>
          <cell r="X45">
            <v>66</v>
          </cell>
          <cell r="Y45">
            <v>68</v>
          </cell>
          <cell r="Z45">
            <v>70</v>
          </cell>
          <cell r="AA45">
            <v>77</v>
          </cell>
          <cell r="AB45">
            <v>1</v>
          </cell>
          <cell r="AC45">
            <v>1</v>
          </cell>
          <cell r="AD45">
            <v>2</v>
          </cell>
          <cell r="AE45">
            <v>2</v>
          </cell>
          <cell r="AF45">
            <v>1</v>
          </cell>
          <cell r="AG45">
            <v>1</v>
          </cell>
          <cell r="AH45">
            <v>1</v>
          </cell>
          <cell r="AI45">
            <v>1</v>
          </cell>
          <cell r="AJ45">
            <v>1</v>
          </cell>
          <cell r="AK45">
            <v>0</v>
          </cell>
          <cell r="AL45">
            <v>1</v>
          </cell>
          <cell r="AM45">
            <v>0</v>
          </cell>
          <cell r="AN45">
            <v>44218</v>
          </cell>
          <cell r="AO45">
            <v>44438</v>
          </cell>
          <cell r="AP45">
            <v>44356</v>
          </cell>
          <cell r="AQ45">
            <v>44530</v>
          </cell>
          <cell r="AR45">
            <v>44390</v>
          </cell>
          <cell r="AS45">
            <v>44428</v>
          </cell>
          <cell r="AT45">
            <v>44156</v>
          </cell>
          <cell r="AU45">
            <v>44111</v>
          </cell>
          <cell r="AV45">
            <v>44184</v>
          </cell>
          <cell r="AW45">
            <v>44109</v>
          </cell>
          <cell r="AX45">
            <v>44117</v>
          </cell>
          <cell r="AY45">
            <v>44164</v>
          </cell>
          <cell r="AZ45">
            <v>482</v>
          </cell>
          <cell r="BA45">
            <v>476</v>
          </cell>
          <cell r="BB45">
            <v>483</v>
          </cell>
          <cell r="BC45">
            <v>459</v>
          </cell>
          <cell r="BD45">
            <v>464</v>
          </cell>
          <cell r="BE45">
            <v>464</v>
          </cell>
          <cell r="BF45">
            <v>470</v>
          </cell>
          <cell r="BG45">
            <v>484</v>
          </cell>
          <cell r="BH45">
            <v>481</v>
          </cell>
          <cell r="BI45">
            <v>485</v>
          </cell>
          <cell r="BJ45">
            <v>490</v>
          </cell>
          <cell r="BK45">
            <v>474</v>
          </cell>
          <cell r="BL45">
            <v>146</v>
          </cell>
          <cell r="BM45">
            <v>142</v>
          </cell>
          <cell r="BN45">
            <v>145</v>
          </cell>
          <cell r="BO45">
            <v>127</v>
          </cell>
          <cell r="BP45">
            <v>132</v>
          </cell>
          <cell r="BQ45">
            <v>136</v>
          </cell>
          <cell r="BR45">
            <v>135</v>
          </cell>
          <cell r="BS45">
            <v>138</v>
          </cell>
          <cell r="BT45">
            <v>150</v>
          </cell>
          <cell r="BU45">
            <v>152</v>
          </cell>
          <cell r="BV45">
            <v>153</v>
          </cell>
          <cell r="BW45">
            <v>158</v>
          </cell>
          <cell r="BX45">
            <v>52699</v>
          </cell>
          <cell r="BY45">
            <v>52853</v>
          </cell>
          <cell r="BZ45">
            <v>52651</v>
          </cell>
          <cell r="CA45">
            <v>52651</v>
          </cell>
          <cell r="CB45">
            <v>52309</v>
          </cell>
          <cell r="CC45">
            <v>52285</v>
          </cell>
          <cell r="CD45">
            <v>51989</v>
          </cell>
          <cell r="CE45">
            <v>51847</v>
          </cell>
          <cell r="CF45">
            <v>51838</v>
          </cell>
          <cell r="CG45">
            <v>51627</v>
          </cell>
          <cell r="CH45">
            <v>51566</v>
          </cell>
          <cell r="CI45">
            <v>51566</v>
          </cell>
          <cell r="CJ45">
            <v>555</v>
          </cell>
          <cell r="CK45">
            <v>548</v>
          </cell>
          <cell r="CL45">
            <v>553</v>
          </cell>
          <cell r="CM45">
            <v>529</v>
          </cell>
          <cell r="CN45">
            <v>528</v>
          </cell>
          <cell r="CO45">
            <v>539</v>
          </cell>
          <cell r="CP45">
            <v>541</v>
          </cell>
          <cell r="CQ45">
            <v>550</v>
          </cell>
          <cell r="CR45">
            <v>547</v>
          </cell>
          <cell r="CS45">
            <v>553</v>
          </cell>
          <cell r="CT45">
            <v>560</v>
          </cell>
          <cell r="CU45">
            <v>551</v>
          </cell>
          <cell r="CV45">
            <v>147</v>
          </cell>
          <cell r="CW45">
            <v>143</v>
          </cell>
          <cell r="CX45">
            <v>147</v>
          </cell>
          <cell r="CY45">
            <v>129</v>
          </cell>
          <cell r="CZ45">
            <v>133</v>
          </cell>
          <cell r="DA45">
            <v>137</v>
          </cell>
          <cell r="DB45">
            <v>136</v>
          </cell>
          <cell r="DC45">
            <v>139</v>
          </cell>
          <cell r="DD45">
            <v>151</v>
          </cell>
          <cell r="DE45">
            <v>152</v>
          </cell>
          <cell r="DF45">
            <v>154</v>
          </cell>
          <cell r="DG45">
            <v>158</v>
          </cell>
          <cell r="DH45">
            <v>21858</v>
          </cell>
          <cell r="DI45">
            <v>21635</v>
          </cell>
          <cell r="DJ45">
            <v>21229</v>
          </cell>
          <cell r="DK45">
            <v>20709</v>
          </cell>
          <cell r="DL45">
            <v>20112</v>
          </cell>
          <cell r="DM45">
            <v>19896</v>
          </cell>
          <cell r="DN45">
            <v>19904</v>
          </cell>
          <cell r="DO45">
            <v>19685</v>
          </cell>
          <cell r="DP45">
            <v>19435</v>
          </cell>
          <cell r="DQ45">
            <v>19104</v>
          </cell>
          <cell r="DR45">
            <v>18849</v>
          </cell>
          <cell r="DS45">
            <v>18722</v>
          </cell>
          <cell r="DT45">
            <v>97869</v>
          </cell>
          <cell r="DU45">
            <v>98105</v>
          </cell>
          <cell r="DV45">
            <v>97924</v>
          </cell>
          <cell r="DW45">
            <v>98287</v>
          </cell>
          <cell r="DX45">
            <v>97765</v>
          </cell>
          <cell r="DY45">
            <v>97760</v>
          </cell>
          <cell r="DZ45">
            <v>97035</v>
          </cell>
          <cell r="EA45">
            <v>96781</v>
          </cell>
          <cell r="EB45">
            <v>96779</v>
          </cell>
          <cell r="EC45">
            <v>96522</v>
          </cell>
          <cell r="ED45">
            <v>96325</v>
          </cell>
          <cell r="EE45">
            <v>96193</v>
          </cell>
          <cell r="EF45">
            <v>119727</v>
          </cell>
          <cell r="EG45">
            <v>119740</v>
          </cell>
          <cell r="EH45">
            <v>119153</v>
          </cell>
          <cell r="EI45">
            <v>118996</v>
          </cell>
          <cell r="EJ45">
            <v>117877</v>
          </cell>
          <cell r="EK45">
            <v>117656</v>
          </cell>
          <cell r="EL45">
            <v>116939</v>
          </cell>
          <cell r="EM45">
            <v>116466</v>
          </cell>
          <cell r="EN45">
            <v>116214</v>
          </cell>
          <cell r="EO45">
            <v>115626</v>
          </cell>
          <cell r="EP45">
            <v>115174</v>
          </cell>
          <cell r="EQ45">
            <v>114915</v>
          </cell>
          <cell r="ER45">
            <v>197</v>
          </cell>
          <cell r="ES45">
            <v>190</v>
          </cell>
          <cell r="ET45">
            <v>192</v>
          </cell>
          <cell r="EU45">
            <v>183</v>
          </cell>
          <cell r="EV45">
            <v>166</v>
          </cell>
          <cell r="EW45">
            <v>188</v>
          </cell>
          <cell r="EX45">
            <v>181</v>
          </cell>
          <cell r="EY45">
            <v>164</v>
          </cell>
          <cell r="EZ45">
            <v>168</v>
          </cell>
          <cell r="FA45">
            <v>179</v>
          </cell>
          <cell r="FB45">
            <v>178</v>
          </cell>
          <cell r="FC45">
            <v>196</v>
          </cell>
          <cell r="FD45">
            <v>78</v>
          </cell>
          <cell r="FE45">
            <v>76</v>
          </cell>
          <cell r="FF45">
            <v>75</v>
          </cell>
          <cell r="FG45">
            <v>77</v>
          </cell>
          <cell r="FH45">
            <v>71</v>
          </cell>
          <cell r="FI45">
            <v>82</v>
          </cell>
          <cell r="FJ45">
            <v>76</v>
          </cell>
          <cell r="FK45">
            <v>73</v>
          </cell>
          <cell r="FL45">
            <v>73</v>
          </cell>
          <cell r="FM45">
            <v>77</v>
          </cell>
          <cell r="FN45">
            <v>82</v>
          </cell>
          <cell r="FO45">
            <v>92</v>
          </cell>
          <cell r="FP45">
            <v>1289</v>
          </cell>
          <cell r="FQ45">
            <v>1305</v>
          </cell>
          <cell r="FR45">
            <v>1319</v>
          </cell>
          <cell r="FS45">
            <v>1241</v>
          </cell>
          <cell r="FT45">
            <v>1268</v>
          </cell>
          <cell r="FU45">
            <v>1267</v>
          </cell>
          <cell r="FV45">
            <v>1283</v>
          </cell>
          <cell r="FW45">
            <v>1326</v>
          </cell>
          <cell r="FX45">
            <v>1329</v>
          </cell>
          <cell r="FY45">
            <v>1333</v>
          </cell>
          <cell r="FZ45">
            <v>1361</v>
          </cell>
          <cell r="GA45">
            <v>1309</v>
          </cell>
          <cell r="GB45">
            <v>579</v>
          </cell>
          <cell r="GC45">
            <v>575</v>
          </cell>
          <cell r="GD45">
            <v>580</v>
          </cell>
          <cell r="GE45">
            <v>547</v>
          </cell>
          <cell r="GF45">
            <v>554</v>
          </cell>
          <cell r="GG45">
            <v>572</v>
          </cell>
          <cell r="GH45">
            <v>584</v>
          </cell>
          <cell r="GI45">
            <v>591</v>
          </cell>
          <cell r="GJ45">
            <v>593</v>
          </cell>
          <cell r="GK45">
            <v>603</v>
          </cell>
          <cell r="GL45">
            <v>603</v>
          </cell>
          <cell r="GM45">
            <v>576</v>
          </cell>
          <cell r="GN45">
            <v>1486</v>
          </cell>
          <cell r="GO45">
            <v>1495</v>
          </cell>
          <cell r="GP45">
            <v>1511</v>
          </cell>
          <cell r="GQ45">
            <v>1424</v>
          </cell>
          <cell r="GR45">
            <v>1434</v>
          </cell>
          <cell r="GS45">
            <v>1455</v>
          </cell>
          <cell r="GT45">
            <v>1464</v>
          </cell>
          <cell r="GU45">
            <v>1490</v>
          </cell>
          <cell r="GV45">
            <v>1497</v>
          </cell>
          <cell r="GW45">
            <v>1512</v>
          </cell>
          <cell r="GX45">
            <v>1539</v>
          </cell>
          <cell r="GY45">
            <v>1505</v>
          </cell>
          <cell r="GZ45">
            <v>657</v>
          </cell>
          <cell r="HA45">
            <v>651</v>
          </cell>
          <cell r="HB45">
            <v>655</v>
          </cell>
          <cell r="HC45">
            <v>624</v>
          </cell>
          <cell r="HD45">
            <v>625</v>
          </cell>
          <cell r="HE45">
            <v>654</v>
          </cell>
          <cell r="HF45">
            <v>660</v>
          </cell>
          <cell r="HG45">
            <v>664</v>
          </cell>
          <cell r="HH45">
            <v>666</v>
          </cell>
          <cell r="HI45">
            <v>680</v>
          </cell>
          <cell r="HJ45">
            <v>685</v>
          </cell>
          <cell r="HK45">
            <v>668</v>
          </cell>
          <cell r="HL45">
            <v>1</v>
          </cell>
          <cell r="HM45">
            <v>1</v>
          </cell>
          <cell r="HN45">
            <v>3</v>
          </cell>
          <cell r="HO45">
            <v>3</v>
          </cell>
          <cell r="HP45">
            <v>2</v>
          </cell>
          <cell r="HQ45">
            <v>2</v>
          </cell>
          <cell r="HR45">
            <v>2</v>
          </cell>
          <cell r="HS45">
            <v>2</v>
          </cell>
          <cell r="HT45">
            <v>2</v>
          </cell>
          <cell r="HU45">
            <v>0</v>
          </cell>
          <cell r="HV45">
            <v>1</v>
          </cell>
          <cell r="HW45">
            <v>0</v>
          </cell>
          <cell r="HX45">
            <v>206</v>
          </cell>
          <cell r="HY45">
            <v>203</v>
          </cell>
          <cell r="HZ45">
            <v>211</v>
          </cell>
          <cell r="IA45">
            <v>181</v>
          </cell>
          <cell r="IB45">
            <v>194</v>
          </cell>
          <cell r="IC45">
            <v>194</v>
          </cell>
          <cell r="ID45">
            <v>196</v>
          </cell>
          <cell r="IE45">
            <v>199</v>
          </cell>
          <cell r="IF45">
            <v>217</v>
          </cell>
          <cell r="IG45">
            <v>218</v>
          </cell>
          <cell r="IH45">
            <v>223</v>
          </cell>
          <cell r="II45">
            <v>227</v>
          </cell>
          <cell r="IJ45">
            <v>207</v>
          </cell>
          <cell r="IK45">
            <v>204</v>
          </cell>
          <cell r="IL45">
            <v>214</v>
          </cell>
          <cell r="IM45">
            <v>184</v>
          </cell>
          <cell r="IN45">
            <v>196</v>
          </cell>
          <cell r="IO45">
            <v>196</v>
          </cell>
          <cell r="IP45">
            <v>198</v>
          </cell>
          <cell r="IQ45">
            <v>201</v>
          </cell>
          <cell r="IR45">
            <v>219</v>
          </cell>
          <cell r="IS45">
            <v>218</v>
          </cell>
          <cell r="IT45">
            <v>224</v>
          </cell>
          <cell r="IU45">
            <v>227</v>
          </cell>
          <cell r="IV45">
            <v>0</v>
          </cell>
          <cell r="IW45">
            <v>0</v>
          </cell>
          <cell r="IX45">
            <v>0</v>
          </cell>
          <cell r="IY45">
            <v>0</v>
          </cell>
          <cell r="IZ45">
            <v>0</v>
          </cell>
          <cell r="JA45">
            <v>0</v>
          </cell>
          <cell r="JB45">
            <v>0</v>
          </cell>
          <cell r="JC45">
            <v>0</v>
          </cell>
          <cell r="JD45">
            <v>0</v>
          </cell>
          <cell r="JE45">
            <v>0</v>
          </cell>
          <cell r="JF45">
            <v>0</v>
          </cell>
          <cell r="JG45">
            <v>0</v>
          </cell>
          <cell r="JH45">
            <v>0</v>
          </cell>
          <cell r="JI45">
            <v>0</v>
          </cell>
          <cell r="JJ45">
            <v>0</v>
          </cell>
          <cell r="JK45">
            <v>0</v>
          </cell>
          <cell r="JL45">
            <v>0</v>
          </cell>
          <cell r="JM45">
            <v>0</v>
          </cell>
          <cell r="JN45">
            <v>0</v>
          </cell>
          <cell r="JO45">
            <v>0</v>
          </cell>
          <cell r="JP45">
            <v>0</v>
          </cell>
          <cell r="JQ45">
            <v>0</v>
          </cell>
          <cell r="JR45">
            <v>0</v>
          </cell>
          <cell r="JS45">
            <v>0</v>
          </cell>
          <cell r="JT45">
            <v>0</v>
          </cell>
          <cell r="JU45">
            <v>0</v>
          </cell>
          <cell r="JV45">
            <v>0</v>
          </cell>
          <cell r="JW45">
            <v>0</v>
          </cell>
          <cell r="JX45">
            <v>0</v>
          </cell>
          <cell r="JY45">
            <v>0</v>
          </cell>
          <cell r="JZ45">
            <v>0</v>
          </cell>
          <cell r="KA45">
            <v>0</v>
          </cell>
          <cell r="KB45">
            <v>0</v>
          </cell>
          <cell r="KC45">
            <v>0</v>
          </cell>
          <cell r="KD45">
            <v>0</v>
          </cell>
          <cell r="KE45">
            <v>0</v>
          </cell>
          <cell r="KF45">
            <v>55931</v>
          </cell>
          <cell r="KG45">
            <v>55958</v>
          </cell>
          <cell r="KH45">
            <v>55711</v>
          </cell>
          <cell r="KI45">
            <v>71227</v>
          </cell>
          <cell r="KJ45">
            <v>55089</v>
          </cell>
          <cell r="KK45">
            <v>55469</v>
          </cell>
          <cell r="KL45">
            <v>54837</v>
          </cell>
          <cell r="KM45">
            <v>55039</v>
          </cell>
          <cell r="KN45">
            <v>55020</v>
          </cell>
          <cell r="KO45">
            <v>54503</v>
          </cell>
          <cell r="KP45">
            <v>54473</v>
          </cell>
          <cell r="KQ45">
            <v>54663</v>
          </cell>
          <cell r="KR45">
            <v>55931</v>
          </cell>
          <cell r="KS45">
            <v>55958</v>
          </cell>
          <cell r="KT45">
            <v>55711</v>
          </cell>
          <cell r="KU45">
            <v>71227</v>
          </cell>
          <cell r="KV45">
            <v>55089</v>
          </cell>
          <cell r="KW45">
            <v>55469</v>
          </cell>
          <cell r="KX45">
            <v>54837</v>
          </cell>
          <cell r="KY45">
            <v>55039</v>
          </cell>
          <cell r="KZ45">
            <v>55020</v>
          </cell>
          <cell r="LA45">
            <v>54503</v>
          </cell>
          <cell r="LB45">
            <v>54473</v>
          </cell>
          <cell r="LC45">
            <v>54663</v>
          </cell>
          <cell r="LD45">
            <v>0</v>
          </cell>
          <cell r="LE45">
            <v>0</v>
          </cell>
          <cell r="LF45">
            <v>0</v>
          </cell>
          <cell r="LG45">
            <v>0</v>
          </cell>
          <cell r="LH45">
            <v>0</v>
          </cell>
          <cell r="LI45">
            <v>0</v>
          </cell>
          <cell r="LJ45">
            <v>0</v>
          </cell>
          <cell r="LK45">
            <v>0</v>
          </cell>
          <cell r="LL45">
            <v>0</v>
          </cell>
          <cell r="LM45">
            <v>0</v>
          </cell>
          <cell r="LN45">
            <v>0</v>
          </cell>
          <cell r="LO45">
            <v>0</v>
          </cell>
          <cell r="LP45">
            <v>16571396</v>
          </cell>
          <cell r="LQ45">
            <v>16509240</v>
          </cell>
          <cell r="LR45">
            <v>16349997</v>
          </cell>
          <cell r="LS45">
            <v>16488589</v>
          </cell>
          <cell r="LT45">
            <v>16242320</v>
          </cell>
          <cell r="LU45">
            <v>16229627</v>
          </cell>
          <cell r="LV45">
            <v>16048710</v>
          </cell>
          <cell r="LW45">
            <v>16026691</v>
          </cell>
          <cell r="LX45">
            <v>15954444</v>
          </cell>
          <cell r="LY45">
            <v>15767706</v>
          </cell>
          <cell r="LZ45">
            <v>15730253</v>
          </cell>
          <cell r="MA45">
            <v>15676828</v>
          </cell>
          <cell r="MB45">
            <v>93178</v>
          </cell>
          <cell r="MC45">
            <v>91276</v>
          </cell>
          <cell r="MD45">
            <v>93863</v>
          </cell>
          <cell r="ME45">
            <v>88304</v>
          </cell>
          <cell r="MF45">
            <v>89309</v>
          </cell>
          <cell r="MG45">
            <v>95649</v>
          </cell>
          <cell r="MH45">
            <v>91233</v>
          </cell>
          <cell r="MI45">
            <v>96893</v>
          </cell>
          <cell r="MJ45">
            <v>97877</v>
          </cell>
          <cell r="MK45">
            <v>98222</v>
          </cell>
          <cell r="ML45">
            <v>100259</v>
          </cell>
          <cell r="MM45">
            <v>96663</v>
          </cell>
          <cell r="MN45">
            <v>16664574</v>
          </cell>
          <cell r="MO45">
            <v>16600516</v>
          </cell>
          <cell r="MP45">
            <v>16443860</v>
          </cell>
          <cell r="MQ45">
            <v>16576893</v>
          </cell>
          <cell r="MR45">
            <v>16331629</v>
          </cell>
          <cell r="MS45">
            <v>16325276</v>
          </cell>
          <cell r="MT45">
            <v>16139943</v>
          </cell>
          <cell r="MU45">
            <v>16123584</v>
          </cell>
          <cell r="MV45">
            <v>16052321</v>
          </cell>
          <cell r="MW45">
            <v>15865928</v>
          </cell>
          <cell r="MX45">
            <v>15830512</v>
          </cell>
          <cell r="MY45">
            <v>15773491</v>
          </cell>
        </row>
        <row r="46">
          <cell r="C46" t="str">
            <v>San Luis Obispo</v>
          </cell>
          <cell r="D46">
            <v>1103</v>
          </cell>
          <cell r="E46">
            <v>1083</v>
          </cell>
          <cell r="F46">
            <v>1093</v>
          </cell>
          <cell r="G46">
            <v>1053</v>
          </cell>
          <cell r="H46">
            <v>1054</v>
          </cell>
          <cell r="I46">
            <v>1029</v>
          </cell>
          <cell r="J46">
            <v>1035</v>
          </cell>
          <cell r="K46">
            <v>999</v>
          </cell>
          <cell r="L46">
            <v>995</v>
          </cell>
          <cell r="M46">
            <v>976</v>
          </cell>
          <cell r="N46">
            <v>975</v>
          </cell>
          <cell r="O46">
            <v>929</v>
          </cell>
          <cell r="P46">
            <v>5</v>
          </cell>
          <cell r="Q46">
            <v>6</v>
          </cell>
          <cell r="R46">
            <v>7</v>
          </cell>
          <cell r="S46">
            <v>6</v>
          </cell>
          <cell r="T46">
            <v>6</v>
          </cell>
          <cell r="U46">
            <v>5</v>
          </cell>
          <cell r="V46">
            <v>6</v>
          </cell>
          <cell r="W46">
            <v>6</v>
          </cell>
          <cell r="X46">
            <v>5</v>
          </cell>
          <cell r="Y46">
            <v>5</v>
          </cell>
          <cell r="Z46">
            <v>5</v>
          </cell>
          <cell r="AA46">
            <v>5</v>
          </cell>
          <cell r="AB46">
            <v>0</v>
          </cell>
          <cell r="AC46">
            <v>0</v>
          </cell>
          <cell r="AD46">
            <v>0</v>
          </cell>
          <cell r="AE46">
            <v>0</v>
          </cell>
          <cell r="AF46">
            <v>0</v>
          </cell>
          <cell r="AG46">
            <v>0</v>
          </cell>
          <cell r="AH46">
            <v>0</v>
          </cell>
          <cell r="AI46">
            <v>0</v>
          </cell>
          <cell r="AJ46">
            <v>0</v>
          </cell>
          <cell r="AK46">
            <v>0</v>
          </cell>
          <cell r="AL46">
            <v>0</v>
          </cell>
          <cell r="AM46">
            <v>0</v>
          </cell>
          <cell r="AN46">
            <v>8925</v>
          </cell>
          <cell r="AO46">
            <v>8875</v>
          </cell>
          <cell r="AP46">
            <v>8924</v>
          </cell>
          <cell r="AQ46">
            <v>8994</v>
          </cell>
          <cell r="AR46">
            <v>9020</v>
          </cell>
          <cell r="AS46">
            <v>9060</v>
          </cell>
          <cell r="AT46">
            <v>9020</v>
          </cell>
          <cell r="AU46">
            <v>9046</v>
          </cell>
          <cell r="AV46">
            <v>9092</v>
          </cell>
          <cell r="AW46">
            <v>9078</v>
          </cell>
          <cell r="AX46">
            <v>9087</v>
          </cell>
          <cell r="AY46">
            <v>9050</v>
          </cell>
          <cell r="AZ46">
            <v>47</v>
          </cell>
          <cell r="BA46">
            <v>44</v>
          </cell>
          <cell r="BB46">
            <v>44</v>
          </cell>
          <cell r="BC46">
            <v>42</v>
          </cell>
          <cell r="BD46">
            <v>43</v>
          </cell>
          <cell r="BE46">
            <v>48</v>
          </cell>
          <cell r="BF46">
            <v>48</v>
          </cell>
          <cell r="BG46">
            <v>54</v>
          </cell>
          <cell r="BH46">
            <v>51</v>
          </cell>
          <cell r="BI46">
            <v>50</v>
          </cell>
          <cell r="BJ46">
            <v>49</v>
          </cell>
          <cell r="BK46">
            <v>49</v>
          </cell>
          <cell r="BL46">
            <v>10</v>
          </cell>
          <cell r="BM46">
            <v>11</v>
          </cell>
          <cell r="BN46">
            <v>9</v>
          </cell>
          <cell r="BO46">
            <v>8</v>
          </cell>
          <cell r="BP46">
            <v>9</v>
          </cell>
          <cell r="BQ46">
            <v>9</v>
          </cell>
          <cell r="BR46">
            <v>11</v>
          </cell>
          <cell r="BS46">
            <v>10</v>
          </cell>
          <cell r="BT46">
            <v>12</v>
          </cell>
          <cell r="BU46">
            <v>11</v>
          </cell>
          <cell r="BV46">
            <v>10</v>
          </cell>
          <cell r="BW46">
            <v>6</v>
          </cell>
          <cell r="BX46">
            <v>10028</v>
          </cell>
          <cell r="BY46">
            <v>9958</v>
          </cell>
          <cell r="BZ46">
            <v>10017</v>
          </cell>
          <cell r="CA46">
            <v>10047</v>
          </cell>
          <cell r="CB46">
            <v>10074</v>
          </cell>
          <cell r="CC46">
            <v>10089</v>
          </cell>
          <cell r="CD46">
            <v>10055</v>
          </cell>
          <cell r="CE46">
            <v>10045</v>
          </cell>
          <cell r="CF46">
            <v>10087</v>
          </cell>
          <cell r="CG46">
            <v>10054</v>
          </cell>
          <cell r="CH46">
            <v>10062</v>
          </cell>
          <cell r="CI46">
            <v>9979</v>
          </cell>
          <cell r="CJ46">
            <v>52</v>
          </cell>
          <cell r="CK46">
            <v>50</v>
          </cell>
          <cell r="CL46">
            <v>51</v>
          </cell>
          <cell r="CM46">
            <v>48</v>
          </cell>
          <cell r="CN46">
            <v>49</v>
          </cell>
          <cell r="CO46">
            <v>53</v>
          </cell>
          <cell r="CP46">
            <v>54</v>
          </cell>
          <cell r="CQ46">
            <v>60</v>
          </cell>
          <cell r="CR46">
            <v>56</v>
          </cell>
          <cell r="CS46">
            <v>55</v>
          </cell>
          <cell r="CT46">
            <v>54</v>
          </cell>
          <cell r="CU46">
            <v>54</v>
          </cell>
          <cell r="CV46">
            <v>10</v>
          </cell>
          <cell r="CW46">
            <v>11</v>
          </cell>
          <cell r="CX46">
            <v>9</v>
          </cell>
          <cell r="CY46">
            <v>8</v>
          </cell>
          <cell r="CZ46">
            <v>9</v>
          </cell>
          <cell r="DA46">
            <v>9</v>
          </cell>
          <cell r="DB46">
            <v>11</v>
          </cell>
          <cell r="DC46">
            <v>10</v>
          </cell>
          <cell r="DD46">
            <v>12</v>
          </cell>
          <cell r="DE46">
            <v>11</v>
          </cell>
          <cell r="DF46">
            <v>10</v>
          </cell>
          <cell r="DG46">
            <v>6</v>
          </cell>
          <cell r="DH46">
            <v>2744</v>
          </cell>
          <cell r="DI46">
            <v>2725</v>
          </cell>
          <cell r="DJ46">
            <v>2733</v>
          </cell>
          <cell r="DK46">
            <v>2611</v>
          </cell>
          <cell r="DL46">
            <v>2633</v>
          </cell>
          <cell r="DM46">
            <v>2584</v>
          </cell>
          <cell r="DN46">
            <v>2599</v>
          </cell>
          <cell r="DO46">
            <v>2498</v>
          </cell>
          <cell r="DP46">
            <v>2470</v>
          </cell>
          <cell r="DQ46">
            <v>2451</v>
          </cell>
          <cell r="DR46">
            <v>2441</v>
          </cell>
          <cell r="DS46">
            <v>2339</v>
          </cell>
          <cell r="DT46">
            <v>15684</v>
          </cell>
          <cell r="DU46">
            <v>15627</v>
          </cell>
          <cell r="DV46">
            <v>15697</v>
          </cell>
          <cell r="DW46">
            <v>15880</v>
          </cell>
          <cell r="DX46">
            <v>15884</v>
          </cell>
          <cell r="DY46">
            <v>15944</v>
          </cell>
          <cell r="DZ46">
            <v>15882</v>
          </cell>
          <cell r="EA46">
            <v>15864</v>
          </cell>
          <cell r="EB46">
            <v>15941</v>
          </cell>
          <cell r="EC46">
            <v>15838</v>
          </cell>
          <cell r="ED46">
            <v>15718</v>
          </cell>
          <cell r="EE46">
            <v>15704</v>
          </cell>
          <cell r="EF46">
            <v>18428</v>
          </cell>
          <cell r="EG46">
            <v>18352</v>
          </cell>
          <cell r="EH46">
            <v>18430</v>
          </cell>
          <cell r="EI46">
            <v>18491</v>
          </cell>
          <cell r="EJ46">
            <v>18517</v>
          </cell>
          <cell r="EK46">
            <v>18528</v>
          </cell>
          <cell r="EL46">
            <v>18481</v>
          </cell>
          <cell r="EM46">
            <v>18362</v>
          </cell>
          <cell r="EN46">
            <v>18411</v>
          </cell>
          <cell r="EO46">
            <v>18289</v>
          </cell>
          <cell r="EP46">
            <v>18159</v>
          </cell>
          <cell r="EQ46">
            <v>18043</v>
          </cell>
          <cell r="ER46">
            <v>20</v>
          </cell>
          <cell r="ES46">
            <v>17</v>
          </cell>
          <cell r="ET46">
            <v>23</v>
          </cell>
          <cell r="EU46">
            <v>20</v>
          </cell>
          <cell r="EV46">
            <v>22</v>
          </cell>
          <cell r="EW46">
            <v>22</v>
          </cell>
          <cell r="EX46">
            <v>23</v>
          </cell>
          <cell r="EY46">
            <v>21</v>
          </cell>
          <cell r="EZ46">
            <v>20</v>
          </cell>
          <cell r="FA46">
            <v>19</v>
          </cell>
          <cell r="FB46">
            <v>19</v>
          </cell>
          <cell r="FC46">
            <v>19</v>
          </cell>
          <cell r="FD46">
            <v>7</v>
          </cell>
          <cell r="FE46">
            <v>8</v>
          </cell>
          <cell r="FF46">
            <v>9</v>
          </cell>
          <cell r="FG46">
            <v>9</v>
          </cell>
          <cell r="FH46">
            <v>8</v>
          </cell>
          <cell r="FI46">
            <v>6</v>
          </cell>
          <cell r="FJ46">
            <v>7</v>
          </cell>
          <cell r="FK46">
            <v>7</v>
          </cell>
          <cell r="FL46">
            <v>6</v>
          </cell>
          <cell r="FM46">
            <v>6</v>
          </cell>
          <cell r="FN46">
            <v>6</v>
          </cell>
          <cell r="FO46">
            <v>6</v>
          </cell>
          <cell r="FP46">
            <v>121</v>
          </cell>
          <cell r="FQ46">
            <v>107</v>
          </cell>
          <cell r="FR46">
            <v>110</v>
          </cell>
          <cell r="FS46">
            <v>100</v>
          </cell>
          <cell r="FT46">
            <v>104</v>
          </cell>
          <cell r="FU46">
            <v>110</v>
          </cell>
          <cell r="FV46">
            <v>116</v>
          </cell>
          <cell r="FW46">
            <v>141</v>
          </cell>
          <cell r="FX46">
            <v>125</v>
          </cell>
          <cell r="FY46">
            <v>126</v>
          </cell>
          <cell r="FZ46">
            <v>128</v>
          </cell>
          <cell r="GA46">
            <v>131</v>
          </cell>
          <cell r="GB46">
            <v>55</v>
          </cell>
          <cell r="GC46">
            <v>53</v>
          </cell>
          <cell r="GD46">
            <v>54</v>
          </cell>
          <cell r="GE46">
            <v>48</v>
          </cell>
          <cell r="GF46">
            <v>50</v>
          </cell>
          <cell r="GG46">
            <v>56</v>
          </cell>
          <cell r="GH46">
            <v>57</v>
          </cell>
          <cell r="GI46">
            <v>62</v>
          </cell>
          <cell r="GJ46">
            <v>58</v>
          </cell>
          <cell r="GK46">
            <v>60</v>
          </cell>
          <cell r="GL46">
            <v>59</v>
          </cell>
          <cell r="GM46">
            <v>59</v>
          </cell>
          <cell r="GN46">
            <v>141</v>
          </cell>
          <cell r="GO46">
            <v>124</v>
          </cell>
          <cell r="GP46">
            <v>133</v>
          </cell>
          <cell r="GQ46">
            <v>120</v>
          </cell>
          <cell r="GR46">
            <v>126</v>
          </cell>
          <cell r="GS46">
            <v>132</v>
          </cell>
          <cell r="GT46">
            <v>139</v>
          </cell>
          <cell r="GU46">
            <v>162</v>
          </cell>
          <cell r="GV46">
            <v>145</v>
          </cell>
          <cell r="GW46">
            <v>145</v>
          </cell>
          <cell r="GX46">
            <v>147</v>
          </cell>
          <cell r="GY46">
            <v>150</v>
          </cell>
          <cell r="GZ46">
            <v>62</v>
          </cell>
          <cell r="HA46">
            <v>61</v>
          </cell>
          <cell r="HB46">
            <v>63</v>
          </cell>
          <cell r="HC46">
            <v>57</v>
          </cell>
          <cell r="HD46">
            <v>58</v>
          </cell>
          <cell r="HE46">
            <v>62</v>
          </cell>
          <cell r="HF46">
            <v>64</v>
          </cell>
          <cell r="HG46">
            <v>69</v>
          </cell>
          <cell r="HH46">
            <v>64</v>
          </cell>
          <cell r="HI46">
            <v>66</v>
          </cell>
          <cell r="HJ46">
            <v>65</v>
          </cell>
          <cell r="HK46">
            <v>65</v>
          </cell>
          <cell r="HL46">
            <v>0</v>
          </cell>
          <cell r="HM46">
            <v>0</v>
          </cell>
          <cell r="HN46">
            <v>0</v>
          </cell>
          <cell r="HO46">
            <v>0</v>
          </cell>
          <cell r="HP46">
            <v>0</v>
          </cell>
          <cell r="HQ46">
            <v>0</v>
          </cell>
          <cell r="HR46">
            <v>0</v>
          </cell>
          <cell r="HS46">
            <v>0</v>
          </cell>
          <cell r="HT46">
            <v>0</v>
          </cell>
          <cell r="HU46">
            <v>0</v>
          </cell>
          <cell r="HV46">
            <v>0</v>
          </cell>
          <cell r="HW46">
            <v>0</v>
          </cell>
          <cell r="HX46">
            <v>11</v>
          </cell>
          <cell r="HY46">
            <v>12</v>
          </cell>
          <cell r="HZ46">
            <v>10</v>
          </cell>
          <cell r="IA46">
            <v>9</v>
          </cell>
          <cell r="IB46">
            <v>10</v>
          </cell>
          <cell r="IC46">
            <v>11</v>
          </cell>
          <cell r="ID46">
            <v>13</v>
          </cell>
          <cell r="IE46">
            <v>12</v>
          </cell>
          <cell r="IF46">
            <v>14</v>
          </cell>
          <cell r="IG46">
            <v>13</v>
          </cell>
          <cell r="IH46">
            <v>12</v>
          </cell>
          <cell r="II46">
            <v>8</v>
          </cell>
          <cell r="IJ46">
            <v>11</v>
          </cell>
          <cell r="IK46">
            <v>12</v>
          </cell>
          <cell r="IL46">
            <v>10</v>
          </cell>
          <cell r="IM46">
            <v>9</v>
          </cell>
          <cell r="IN46">
            <v>10</v>
          </cell>
          <cell r="IO46">
            <v>11</v>
          </cell>
          <cell r="IP46">
            <v>13</v>
          </cell>
          <cell r="IQ46">
            <v>12</v>
          </cell>
          <cell r="IR46">
            <v>14</v>
          </cell>
          <cell r="IS46">
            <v>13</v>
          </cell>
          <cell r="IT46">
            <v>12</v>
          </cell>
          <cell r="IU46">
            <v>8</v>
          </cell>
          <cell r="IV46">
            <v>0</v>
          </cell>
          <cell r="IW46">
            <v>0</v>
          </cell>
          <cell r="IX46">
            <v>0</v>
          </cell>
          <cell r="IY46">
            <v>0</v>
          </cell>
          <cell r="IZ46">
            <v>0</v>
          </cell>
          <cell r="JA46">
            <v>0</v>
          </cell>
          <cell r="JB46">
            <v>0</v>
          </cell>
          <cell r="JC46">
            <v>0</v>
          </cell>
          <cell r="JD46">
            <v>0</v>
          </cell>
          <cell r="JE46">
            <v>0</v>
          </cell>
          <cell r="JF46">
            <v>0</v>
          </cell>
          <cell r="JG46">
            <v>0</v>
          </cell>
          <cell r="JH46">
            <v>0</v>
          </cell>
          <cell r="JI46">
            <v>0</v>
          </cell>
          <cell r="JJ46">
            <v>0</v>
          </cell>
          <cell r="JK46">
            <v>0</v>
          </cell>
          <cell r="JL46">
            <v>0</v>
          </cell>
          <cell r="JM46">
            <v>0</v>
          </cell>
          <cell r="JN46">
            <v>0</v>
          </cell>
          <cell r="JO46">
            <v>0</v>
          </cell>
          <cell r="JP46">
            <v>0</v>
          </cell>
          <cell r="JQ46">
            <v>0</v>
          </cell>
          <cell r="JR46">
            <v>0</v>
          </cell>
          <cell r="JS46">
            <v>0</v>
          </cell>
          <cell r="JT46">
            <v>0</v>
          </cell>
          <cell r="JU46">
            <v>0</v>
          </cell>
          <cell r="JV46">
            <v>0</v>
          </cell>
          <cell r="JW46">
            <v>0</v>
          </cell>
          <cell r="JX46">
            <v>0</v>
          </cell>
          <cell r="JY46">
            <v>0</v>
          </cell>
          <cell r="JZ46">
            <v>0</v>
          </cell>
          <cell r="KA46">
            <v>0</v>
          </cell>
          <cell r="KB46">
            <v>0</v>
          </cell>
          <cell r="KC46">
            <v>0</v>
          </cell>
          <cell r="KD46">
            <v>0</v>
          </cell>
          <cell r="KE46">
            <v>0</v>
          </cell>
          <cell r="KF46">
            <v>10790</v>
          </cell>
          <cell r="KG46">
            <v>10535</v>
          </cell>
          <cell r="KH46">
            <v>10602</v>
          </cell>
          <cell r="KI46">
            <v>10810</v>
          </cell>
          <cell r="KJ46">
            <v>10465</v>
          </cell>
          <cell r="KK46">
            <v>10860</v>
          </cell>
          <cell r="KL46">
            <v>10606</v>
          </cell>
          <cell r="KM46">
            <v>10606</v>
          </cell>
          <cell r="KN46">
            <v>10849</v>
          </cell>
          <cell r="KO46">
            <v>10548</v>
          </cell>
          <cell r="KP46">
            <v>10456</v>
          </cell>
          <cell r="KQ46">
            <v>10418</v>
          </cell>
          <cell r="KR46">
            <v>10790</v>
          </cell>
          <cell r="KS46">
            <v>10535</v>
          </cell>
          <cell r="KT46">
            <v>10602</v>
          </cell>
          <cell r="KU46">
            <v>10810</v>
          </cell>
          <cell r="KV46">
            <v>10465</v>
          </cell>
          <cell r="KW46">
            <v>10860</v>
          </cell>
          <cell r="KX46">
            <v>10606</v>
          </cell>
          <cell r="KY46">
            <v>10606</v>
          </cell>
          <cell r="KZ46">
            <v>10849</v>
          </cell>
          <cell r="LA46">
            <v>10548</v>
          </cell>
          <cell r="LB46">
            <v>10456</v>
          </cell>
          <cell r="LC46">
            <v>10418</v>
          </cell>
          <cell r="LD46">
            <v>0</v>
          </cell>
          <cell r="LE46">
            <v>0</v>
          </cell>
          <cell r="LF46">
            <v>0</v>
          </cell>
          <cell r="LG46">
            <v>0</v>
          </cell>
          <cell r="LH46">
            <v>0</v>
          </cell>
          <cell r="LI46">
            <v>0</v>
          </cell>
          <cell r="LJ46">
            <v>0</v>
          </cell>
          <cell r="LK46">
            <v>0</v>
          </cell>
          <cell r="LL46">
            <v>0</v>
          </cell>
          <cell r="LM46">
            <v>0</v>
          </cell>
          <cell r="LN46">
            <v>0</v>
          </cell>
          <cell r="LO46">
            <v>0</v>
          </cell>
          <cell r="LP46">
            <v>2554032</v>
          </cell>
          <cell r="LQ46">
            <v>2524000</v>
          </cell>
          <cell r="LR46">
            <v>2539443</v>
          </cell>
          <cell r="LS46">
            <v>2531589</v>
          </cell>
          <cell r="LT46">
            <v>2536617</v>
          </cell>
          <cell r="LU46">
            <v>2537207</v>
          </cell>
          <cell r="LV46">
            <v>2530559</v>
          </cell>
          <cell r="LW46">
            <v>2529554</v>
          </cell>
          <cell r="LX46">
            <v>2520271</v>
          </cell>
          <cell r="LY46">
            <v>2506492</v>
          </cell>
          <cell r="LZ46">
            <v>2487725</v>
          </cell>
          <cell r="MA46">
            <v>2454562</v>
          </cell>
          <cell r="MB46">
            <v>6343</v>
          </cell>
          <cell r="MC46">
            <v>6017</v>
          </cell>
          <cell r="MD46">
            <v>7148</v>
          </cell>
          <cell r="ME46">
            <v>5519</v>
          </cell>
          <cell r="MF46">
            <v>6037</v>
          </cell>
          <cell r="MG46">
            <v>6439</v>
          </cell>
          <cell r="MH46">
            <v>7032</v>
          </cell>
          <cell r="MI46">
            <v>6684</v>
          </cell>
          <cell r="MJ46">
            <v>6489</v>
          </cell>
          <cell r="MK46">
            <v>6296</v>
          </cell>
          <cell r="ML46">
            <v>6114</v>
          </cell>
          <cell r="MM46">
            <v>4958</v>
          </cell>
          <cell r="MN46">
            <v>2560375</v>
          </cell>
          <cell r="MO46">
            <v>2530017</v>
          </cell>
          <cell r="MP46">
            <v>2546591</v>
          </cell>
          <cell r="MQ46">
            <v>2537108</v>
          </cell>
          <cell r="MR46">
            <v>2542654</v>
          </cell>
          <cell r="MS46">
            <v>2543646</v>
          </cell>
          <cell r="MT46">
            <v>2537591</v>
          </cell>
          <cell r="MU46">
            <v>2536238</v>
          </cell>
          <cell r="MV46">
            <v>2526760</v>
          </cell>
          <cell r="MW46">
            <v>2512788</v>
          </cell>
          <cell r="MX46">
            <v>2493839</v>
          </cell>
          <cell r="MY46">
            <v>2459520</v>
          </cell>
        </row>
        <row r="47">
          <cell r="C47" t="str">
            <v>San Mateo</v>
          </cell>
          <cell r="D47">
            <v>1099</v>
          </cell>
          <cell r="E47">
            <v>1089</v>
          </cell>
          <cell r="F47">
            <v>1084</v>
          </cell>
          <cell r="G47">
            <v>1060</v>
          </cell>
          <cell r="H47">
            <v>1039</v>
          </cell>
          <cell r="I47">
            <v>1021</v>
          </cell>
          <cell r="J47">
            <v>985</v>
          </cell>
          <cell r="K47">
            <v>958</v>
          </cell>
          <cell r="L47">
            <v>939</v>
          </cell>
          <cell r="M47">
            <v>932</v>
          </cell>
          <cell r="N47">
            <v>926</v>
          </cell>
          <cell r="O47">
            <v>900</v>
          </cell>
          <cell r="P47">
            <v>33</v>
          </cell>
          <cell r="Q47">
            <v>38</v>
          </cell>
          <cell r="R47">
            <v>30</v>
          </cell>
          <cell r="S47">
            <v>30</v>
          </cell>
          <cell r="T47">
            <v>30</v>
          </cell>
          <cell r="U47">
            <v>34</v>
          </cell>
          <cell r="V47">
            <v>35</v>
          </cell>
          <cell r="W47">
            <v>37</v>
          </cell>
          <cell r="X47">
            <v>34</v>
          </cell>
          <cell r="Y47">
            <v>29</v>
          </cell>
          <cell r="Z47">
            <v>27</v>
          </cell>
          <cell r="AA47">
            <v>29</v>
          </cell>
          <cell r="AB47">
            <v>2</v>
          </cell>
          <cell r="AC47">
            <v>2</v>
          </cell>
          <cell r="AD47">
            <v>3</v>
          </cell>
          <cell r="AE47">
            <v>1</v>
          </cell>
          <cell r="AF47">
            <v>2</v>
          </cell>
          <cell r="AG47">
            <v>0</v>
          </cell>
          <cell r="AH47">
            <v>3</v>
          </cell>
          <cell r="AI47">
            <v>2</v>
          </cell>
          <cell r="AJ47">
            <v>3</v>
          </cell>
          <cell r="AK47">
            <v>1</v>
          </cell>
          <cell r="AL47">
            <v>1</v>
          </cell>
          <cell r="AM47">
            <v>1</v>
          </cell>
          <cell r="AN47">
            <v>14565</v>
          </cell>
          <cell r="AO47">
            <v>14566</v>
          </cell>
          <cell r="AP47">
            <v>14525</v>
          </cell>
          <cell r="AQ47">
            <v>14403</v>
          </cell>
          <cell r="AR47">
            <v>14347</v>
          </cell>
          <cell r="AS47">
            <v>14376</v>
          </cell>
          <cell r="AT47">
            <v>14153</v>
          </cell>
          <cell r="AU47">
            <v>13960</v>
          </cell>
          <cell r="AV47">
            <v>13909</v>
          </cell>
          <cell r="AW47">
            <v>13872</v>
          </cell>
          <cell r="AX47">
            <v>13835</v>
          </cell>
          <cell r="AY47">
            <v>13753</v>
          </cell>
          <cell r="AZ47">
            <v>439</v>
          </cell>
          <cell r="BA47">
            <v>476</v>
          </cell>
          <cell r="BB47">
            <v>463</v>
          </cell>
          <cell r="BC47">
            <v>448</v>
          </cell>
          <cell r="BD47">
            <v>474</v>
          </cell>
          <cell r="BE47">
            <v>480</v>
          </cell>
          <cell r="BF47">
            <v>469</v>
          </cell>
          <cell r="BG47">
            <v>460</v>
          </cell>
          <cell r="BH47">
            <v>467</v>
          </cell>
          <cell r="BI47">
            <v>476</v>
          </cell>
          <cell r="BJ47">
            <v>449</v>
          </cell>
          <cell r="BK47">
            <v>448</v>
          </cell>
          <cell r="BL47">
            <v>167</v>
          </cell>
          <cell r="BM47">
            <v>180</v>
          </cell>
          <cell r="BN47">
            <v>171</v>
          </cell>
          <cell r="BO47">
            <v>174</v>
          </cell>
          <cell r="BP47">
            <v>174</v>
          </cell>
          <cell r="BQ47">
            <v>179</v>
          </cell>
          <cell r="BR47">
            <v>180</v>
          </cell>
          <cell r="BS47">
            <v>181</v>
          </cell>
          <cell r="BT47">
            <v>177</v>
          </cell>
          <cell r="BU47">
            <v>183</v>
          </cell>
          <cell r="BV47">
            <v>180</v>
          </cell>
          <cell r="BW47">
            <v>178</v>
          </cell>
          <cell r="BX47">
            <v>15664</v>
          </cell>
          <cell r="BY47">
            <v>15655</v>
          </cell>
          <cell r="BZ47">
            <v>15609</v>
          </cell>
          <cell r="CA47">
            <v>15463</v>
          </cell>
          <cell r="CB47">
            <v>15386</v>
          </cell>
          <cell r="CC47">
            <v>15397</v>
          </cell>
          <cell r="CD47">
            <v>15138</v>
          </cell>
          <cell r="CE47">
            <v>14918</v>
          </cell>
          <cell r="CF47">
            <v>14848</v>
          </cell>
          <cell r="CG47">
            <v>14804</v>
          </cell>
          <cell r="CH47">
            <v>14761</v>
          </cell>
          <cell r="CI47">
            <v>14653</v>
          </cell>
          <cell r="CJ47">
            <v>472</v>
          </cell>
          <cell r="CK47">
            <v>514</v>
          </cell>
          <cell r="CL47">
            <v>493</v>
          </cell>
          <cell r="CM47">
            <v>478</v>
          </cell>
          <cell r="CN47">
            <v>504</v>
          </cell>
          <cell r="CO47">
            <v>514</v>
          </cell>
          <cell r="CP47">
            <v>504</v>
          </cell>
          <cell r="CQ47">
            <v>497</v>
          </cell>
          <cell r="CR47">
            <v>501</v>
          </cell>
          <cell r="CS47">
            <v>505</v>
          </cell>
          <cell r="CT47">
            <v>476</v>
          </cell>
          <cell r="CU47">
            <v>477</v>
          </cell>
          <cell r="CV47">
            <v>169</v>
          </cell>
          <cell r="CW47">
            <v>182</v>
          </cell>
          <cell r="CX47">
            <v>174</v>
          </cell>
          <cell r="CY47">
            <v>175</v>
          </cell>
          <cell r="CZ47">
            <v>176</v>
          </cell>
          <cell r="DA47">
            <v>179</v>
          </cell>
          <cell r="DB47">
            <v>183</v>
          </cell>
          <cell r="DC47">
            <v>183</v>
          </cell>
          <cell r="DD47">
            <v>180</v>
          </cell>
          <cell r="DE47">
            <v>184</v>
          </cell>
          <cell r="DF47">
            <v>181</v>
          </cell>
          <cell r="DG47">
            <v>179</v>
          </cell>
          <cell r="DH47">
            <v>2646</v>
          </cell>
          <cell r="DI47">
            <v>2596</v>
          </cell>
          <cell r="DJ47">
            <v>2547</v>
          </cell>
          <cell r="DK47">
            <v>2517</v>
          </cell>
          <cell r="DL47">
            <v>2452</v>
          </cell>
          <cell r="DM47">
            <v>2396</v>
          </cell>
          <cell r="DN47">
            <v>2310</v>
          </cell>
          <cell r="DO47">
            <v>2240</v>
          </cell>
          <cell r="DP47">
            <v>2207</v>
          </cell>
          <cell r="DQ47">
            <v>2178</v>
          </cell>
          <cell r="DR47">
            <v>2127</v>
          </cell>
          <cell r="DS47">
            <v>2103</v>
          </cell>
          <cell r="DT47">
            <v>27223</v>
          </cell>
          <cell r="DU47">
            <v>27325</v>
          </cell>
          <cell r="DV47">
            <v>27243</v>
          </cell>
          <cell r="DW47">
            <v>27065</v>
          </cell>
          <cell r="DX47">
            <v>26961</v>
          </cell>
          <cell r="DY47">
            <v>26922</v>
          </cell>
          <cell r="DZ47">
            <v>26502</v>
          </cell>
          <cell r="EA47">
            <v>26102</v>
          </cell>
          <cell r="EB47">
            <v>25839</v>
          </cell>
          <cell r="EC47">
            <v>25767</v>
          </cell>
          <cell r="ED47">
            <v>25729</v>
          </cell>
          <cell r="EE47">
            <v>25632</v>
          </cell>
          <cell r="EF47">
            <v>29869</v>
          </cell>
          <cell r="EG47">
            <v>29921</v>
          </cell>
          <cell r="EH47">
            <v>29790</v>
          </cell>
          <cell r="EI47">
            <v>29582</v>
          </cell>
          <cell r="EJ47">
            <v>29413</v>
          </cell>
          <cell r="EK47">
            <v>29318</v>
          </cell>
          <cell r="EL47">
            <v>28812</v>
          </cell>
          <cell r="EM47">
            <v>28342</v>
          </cell>
          <cell r="EN47">
            <v>28046</v>
          </cell>
          <cell r="EO47">
            <v>27945</v>
          </cell>
          <cell r="EP47">
            <v>27856</v>
          </cell>
          <cell r="EQ47">
            <v>27735</v>
          </cell>
          <cell r="ER47">
            <v>83</v>
          </cell>
          <cell r="ES47">
            <v>92</v>
          </cell>
          <cell r="ET47">
            <v>79</v>
          </cell>
          <cell r="EU47">
            <v>79</v>
          </cell>
          <cell r="EV47">
            <v>75</v>
          </cell>
          <cell r="EW47">
            <v>83</v>
          </cell>
          <cell r="EX47">
            <v>77</v>
          </cell>
          <cell r="EY47">
            <v>86</v>
          </cell>
          <cell r="EZ47">
            <v>83</v>
          </cell>
          <cell r="FA47">
            <v>74</v>
          </cell>
          <cell r="FB47">
            <v>65</v>
          </cell>
          <cell r="FC47">
            <v>74</v>
          </cell>
          <cell r="FD47">
            <v>39</v>
          </cell>
          <cell r="FE47">
            <v>43</v>
          </cell>
          <cell r="FF47">
            <v>33</v>
          </cell>
          <cell r="FG47">
            <v>33</v>
          </cell>
          <cell r="FH47">
            <v>34</v>
          </cell>
          <cell r="FI47">
            <v>38</v>
          </cell>
          <cell r="FJ47">
            <v>39</v>
          </cell>
          <cell r="FK47">
            <v>42</v>
          </cell>
          <cell r="FL47">
            <v>37</v>
          </cell>
          <cell r="FM47">
            <v>31</v>
          </cell>
          <cell r="FN47">
            <v>29</v>
          </cell>
          <cell r="FO47">
            <v>31</v>
          </cell>
          <cell r="FP47">
            <v>1012</v>
          </cell>
          <cell r="FQ47">
            <v>1094</v>
          </cell>
          <cell r="FR47">
            <v>1068</v>
          </cell>
          <cell r="FS47">
            <v>1055</v>
          </cell>
          <cell r="FT47">
            <v>1101</v>
          </cell>
          <cell r="FU47">
            <v>1128</v>
          </cell>
          <cell r="FV47">
            <v>1131</v>
          </cell>
          <cell r="FW47">
            <v>1096</v>
          </cell>
          <cell r="FX47">
            <v>1109</v>
          </cell>
          <cell r="FY47">
            <v>1132</v>
          </cell>
          <cell r="FZ47">
            <v>1077</v>
          </cell>
          <cell r="GA47">
            <v>1060</v>
          </cell>
          <cell r="GB47">
            <v>533</v>
          </cell>
          <cell r="GC47">
            <v>572</v>
          </cell>
          <cell r="GD47">
            <v>561</v>
          </cell>
          <cell r="GE47">
            <v>554</v>
          </cell>
          <cell r="GF47">
            <v>572</v>
          </cell>
          <cell r="GG47">
            <v>584</v>
          </cell>
          <cell r="GH47">
            <v>576</v>
          </cell>
          <cell r="GI47">
            <v>570</v>
          </cell>
          <cell r="GJ47">
            <v>578</v>
          </cell>
          <cell r="GK47">
            <v>589</v>
          </cell>
          <cell r="GL47">
            <v>564</v>
          </cell>
          <cell r="GM47">
            <v>558</v>
          </cell>
          <cell r="GN47">
            <v>1095</v>
          </cell>
          <cell r="GO47">
            <v>1186</v>
          </cell>
          <cell r="GP47">
            <v>1147</v>
          </cell>
          <cell r="GQ47">
            <v>1134</v>
          </cell>
          <cell r="GR47">
            <v>1176</v>
          </cell>
          <cell r="GS47">
            <v>1211</v>
          </cell>
          <cell r="GT47">
            <v>1208</v>
          </cell>
          <cell r="GU47">
            <v>1182</v>
          </cell>
          <cell r="GV47">
            <v>1192</v>
          </cell>
          <cell r="GW47">
            <v>1206</v>
          </cell>
          <cell r="GX47">
            <v>1142</v>
          </cell>
          <cell r="GY47">
            <v>1134</v>
          </cell>
          <cell r="GZ47">
            <v>572</v>
          </cell>
          <cell r="HA47">
            <v>615</v>
          </cell>
          <cell r="HB47">
            <v>594</v>
          </cell>
          <cell r="HC47">
            <v>587</v>
          </cell>
          <cell r="HD47">
            <v>606</v>
          </cell>
          <cell r="HE47">
            <v>622</v>
          </cell>
          <cell r="HF47">
            <v>615</v>
          </cell>
          <cell r="HG47">
            <v>612</v>
          </cell>
          <cell r="HH47">
            <v>615</v>
          </cell>
          <cell r="HI47">
            <v>620</v>
          </cell>
          <cell r="HJ47">
            <v>593</v>
          </cell>
          <cell r="HK47">
            <v>589</v>
          </cell>
          <cell r="HL47">
            <v>5</v>
          </cell>
          <cell r="HM47">
            <v>5</v>
          </cell>
          <cell r="HN47">
            <v>6</v>
          </cell>
          <cell r="HO47">
            <v>1</v>
          </cell>
          <cell r="HP47">
            <v>2</v>
          </cell>
          <cell r="HQ47">
            <v>0</v>
          </cell>
          <cell r="HR47">
            <v>4</v>
          </cell>
          <cell r="HS47">
            <v>2</v>
          </cell>
          <cell r="HT47">
            <v>4</v>
          </cell>
          <cell r="HU47">
            <v>1</v>
          </cell>
          <cell r="HV47">
            <v>1</v>
          </cell>
          <cell r="HW47">
            <v>1</v>
          </cell>
          <cell r="HX47">
            <v>211</v>
          </cell>
          <cell r="HY47">
            <v>233</v>
          </cell>
          <cell r="HZ47">
            <v>218</v>
          </cell>
          <cell r="IA47">
            <v>223</v>
          </cell>
          <cell r="IB47">
            <v>228</v>
          </cell>
          <cell r="IC47">
            <v>233</v>
          </cell>
          <cell r="ID47">
            <v>234</v>
          </cell>
          <cell r="IE47">
            <v>240</v>
          </cell>
          <cell r="IF47">
            <v>230</v>
          </cell>
          <cell r="IG47">
            <v>242</v>
          </cell>
          <cell r="IH47">
            <v>246</v>
          </cell>
          <cell r="II47">
            <v>235</v>
          </cell>
          <cell r="IJ47">
            <v>216</v>
          </cell>
          <cell r="IK47">
            <v>238</v>
          </cell>
          <cell r="IL47">
            <v>224</v>
          </cell>
          <cell r="IM47">
            <v>224</v>
          </cell>
          <cell r="IN47">
            <v>230</v>
          </cell>
          <cell r="IO47">
            <v>233</v>
          </cell>
          <cell r="IP47">
            <v>238</v>
          </cell>
          <cell r="IQ47">
            <v>242</v>
          </cell>
          <cell r="IR47">
            <v>234</v>
          </cell>
          <cell r="IS47">
            <v>243</v>
          </cell>
          <cell r="IT47">
            <v>247</v>
          </cell>
          <cell r="IU47">
            <v>236</v>
          </cell>
          <cell r="IV47">
            <v>0</v>
          </cell>
          <cell r="IW47">
            <v>0</v>
          </cell>
          <cell r="IX47">
            <v>0</v>
          </cell>
          <cell r="IY47">
            <v>0</v>
          </cell>
          <cell r="IZ47">
            <v>0</v>
          </cell>
          <cell r="JA47">
            <v>0</v>
          </cell>
          <cell r="JB47">
            <v>0</v>
          </cell>
          <cell r="JC47">
            <v>0</v>
          </cell>
          <cell r="JD47">
            <v>0</v>
          </cell>
          <cell r="JE47">
            <v>0</v>
          </cell>
          <cell r="JF47">
            <v>0</v>
          </cell>
          <cell r="JG47">
            <v>0</v>
          </cell>
          <cell r="JH47">
            <v>0</v>
          </cell>
          <cell r="JI47">
            <v>0</v>
          </cell>
          <cell r="JJ47">
            <v>0</v>
          </cell>
          <cell r="JK47">
            <v>0</v>
          </cell>
          <cell r="JL47">
            <v>0</v>
          </cell>
          <cell r="JM47">
            <v>0</v>
          </cell>
          <cell r="JN47">
            <v>0</v>
          </cell>
          <cell r="JO47">
            <v>0</v>
          </cell>
          <cell r="JP47">
            <v>0</v>
          </cell>
          <cell r="JQ47">
            <v>0</v>
          </cell>
          <cell r="JR47">
            <v>0</v>
          </cell>
          <cell r="JS47">
            <v>0</v>
          </cell>
          <cell r="JT47">
            <v>0</v>
          </cell>
          <cell r="JU47">
            <v>0</v>
          </cell>
          <cell r="JV47">
            <v>0</v>
          </cell>
          <cell r="JW47">
            <v>0</v>
          </cell>
          <cell r="JX47">
            <v>0</v>
          </cell>
          <cell r="JY47">
            <v>0</v>
          </cell>
          <cell r="JZ47">
            <v>0</v>
          </cell>
          <cell r="KA47">
            <v>0</v>
          </cell>
          <cell r="KB47">
            <v>0</v>
          </cell>
          <cell r="KC47">
            <v>0</v>
          </cell>
          <cell r="KD47">
            <v>0</v>
          </cell>
          <cell r="KE47">
            <v>0</v>
          </cell>
          <cell r="KF47">
            <v>18746</v>
          </cell>
          <cell r="KG47">
            <v>18954</v>
          </cell>
          <cell r="KH47">
            <v>19120</v>
          </cell>
          <cell r="KI47">
            <v>18769</v>
          </cell>
          <cell r="KJ47">
            <v>18700</v>
          </cell>
          <cell r="KK47">
            <v>18856</v>
          </cell>
          <cell r="KL47">
            <v>18397</v>
          </cell>
          <cell r="KM47">
            <v>18252</v>
          </cell>
          <cell r="KN47">
            <v>18492</v>
          </cell>
          <cell r="KO47">
            <v>18564</v>
          </cell>
          <cell r="KP47">
            <v>18162</v>
          </cell>
          <cell r="KQ47">
            <v>17870</v>
          </cell>
          <cell r="KR47">
            <v>18746</v>
          </cell>
          <cell r="KS47">
            <v>18954</v>
          </cell>
          <cell r="KT47">
            <v>19120</v>
          </cell>
          <cell r="KU47">
            <v>18769</v>
          </cell>
          <cell r="KV47">
            <v>18700</v>
          </cell>
          <cell r="KW47">
            <v>18856</v>
          </cell>
          <cell r="KX47">
            <v>18397</v>
          </cell>
          <cell r="KY47">
            <v>18252</v>
          </cell>
          <cell r="KZ47">
            <v>18492</v>
          </cell>
          <cell r="LA47">
            <v>18564</v>
          </cell>
          <cell r="LB47">
            <v>18162</v>
          </cell>
          <cell r="LC47">
            <v>17870</v>
          </cell>
          <cell r="LD47">
            <v>0</v>
          </cell>
          <cell r="LE47">
            <v>0</v>
          </cell>
          <cell r="LF47">
            <v>0</v>
          </cell>
          <cell r="LG47">
            <v>0</v>
          </cell>
          <cell r="LH47">
            <v>0</v>
          </cell>
          <cell r="LI47">
            <v>0</v>
          </cell>
          <cell r="LJ47">
            <v>0</v>
          </cell>
          <cell r="LK47">
            <v>0</v>
          </cell>
          <cell r="LL47">
            <v>0</v>
          </cell>
          <cell r="LM47">
            <v>0</v>
          </cell>
          <cell r="LN47">
            <v>0</v>
          </cell>
          <cell r="LO47">
            <v>0</v>
          </cell>
          <cell r="LP47">
            <v>4178539</v>
          </cell>
          <cell r="LQ47">
            <v>4170518</v>
          </cell>
          <cell r="LR47">
            <v>4118010</v>
          </cell>
          <cell r="LS47">
            <v>4062201</v>
          </cell>
          <cell r="LT47">
            <v>4032190</v>
          </cell>
          <cell r="LU47">
            <v>4034948</v>
          </cell>
          <cell r="LV47">
            <v>3949592</v>
          </cell>
          <cell r="LW47">
            <v>3913903</v>
          </cell>
          <cell r="LX47">
            <v>3925243</v>
          </cell>
          <cell r="LY47">
            <v>3934128</v>
          </cell>
          <cell r="LZ47">
            <v>3859451</v>
          </cell>
          <cell r="MA47">
            <v>3817233</v>
          </cell>
          <cell r="MB47">
            <v>79091</v>
          </cell>
          <cell r="MC47">
            <v>89619</v>
          </cell>
          <cell r="MD47">
            <v>83201</v>
          </cell>
          <cell r="ME47">
            <v>82113</v>
          </cell>
          <cell r="MF47">
            <v>85343</v>
          </cell>
          <cell r="MG47">
            <v>85553</v>
          </cell>
          <cell r="MH47">
            <v>85966</v>
          </cell>
          <cell r="MI47">
            <v>82605</v>
          </cell>
          <cell r="MJ47">
            <v>82003</v>
          </cell>
          <cell r="MK47">
            <v>85224</v>
          </cell>
          <cell r="ML47">
            <v>82515</v>
          </cell>
          <cell r="MM47">
            <v>78499</v>
          </cell>
          <cell r="MN47">
            <v>4257630</v>
          </cell>
          <cell r="MO47">
            <v>4260137</v>
          </cell>
          <cell r="MP47">
            <v>4201211</v>
          </cell>
          <cell r="MQ47">
            <v>4144314</v>
          </cell>
          <cell r="MR47">
            <v>4117533</v>
          </cell>
          <cell r="MS47">
            <v>4120501</v>
          </cell>
          <cell r="MT47">
            <v>4035558</v>
          </cell>
          <cell r="MU47">
            <v>3996508</v>
          </cell>
          <cell r="MV47">
            <v>4007246</v>
          </cell>
          <cell r="MW47">
            <v>4019352</v>
          </cell>
          <cell r="MX47">
            <v>3941966</v>
          </cell>
          <cell r="MY47">
            <v>3895732</v>
          </cell>
        </row>
        <row r="48">
          <cell r="C48" t="str">
            <v>Santa Barbara</v>
          </cell>
          <cell r="D48">
            <v>2280</v>
          </cell>
          <cell r="E48">
            <v>2217</v>
          </cell>
          <cell r="F48">
            <v>2229</v>
          </cell>
          <cell r="G48">
            <v>2203</v>
          </cell>
          <cell r="H48">
            <v>2235</v>
          </cell>
          <cell r="I48">
            <v>2426</v>
          </cell>
          <cell r="J48">
            <v>2564</v>
          </cell>
          <cell r="K48">
            <v>2657</v>
          </cell>
          <cell r="L48">
            <v>2679</v>
          </cell>
          <cell r="M48">
            <v>2585</v>
          </cell>
          <cell r="N48">
            <v>2307</v>
          </cell>
          <cell r="O48">
            <v>2126</v>
          </cell>
          <cell r="P48">
            <v>15</v>
          </cell>
          <cell r="Q48">
            <v>14</v>
          </cell>
          <cell r="R48">
            <v>11</v>
          </cell>
          <cell r="S48">
            <v>14</v>
          </cell>
          <cell r="T48">
            <v>14</v>
          </cell>
          <cell r="U48">
            <v>17</v>
          </cell>
          <cell r="V48">
            <v>20</v>
          </cell>
          <cell r="W48">
            <v>17</v>
          </cell>
          <cell r="X48">
            <v>16</v>
          </cell>
          <cell r="Y48">
            <v>17</v>
          </cell>
          <cell r="Z48">
            <v>15</v>
          </cell>
          <cell r="AA48">
            <v>16</v>
          </cell>
          <cell r="AB48">
            <v>2</v>
          </cell>
          <cell r="AC48">
            <v>2</v>
          </cell>
          <cell r="AD48">
            <v>2</v>
          </cell>
          <cell r="AE48">
            <v>2</v>
          </cell>
          <cell r="AF48">
            <v>3</v>
          </cell>
          <cell r="AG48">
            <v>2</v>
          </cell>
          <cell r="AH48">
            <v>2</v>
          </cell>
          <cell r="AI48">
            <v>1</v>
          </cell>
          <cell r="AJ48">
            <v>2</v>
          </cell>
          <cell r="AK48">
            <v>2</v>
          </cell>
          <cell r="AL48">
            <v>2</v>
          </cell>
          <cell r="AM48">
            <v>1</v>
          </cell>
          <cell r="AN48">
            <v>14539</v>
          </cell>
          <cell r="AO48">
            <v>14652</v>
          </cell>
          <cell r="AP48">
            <v>14807</v>
          </cell>
          <cell r="AQ48">
            <v>15132</v>
          </cell>
          <cell r="AR48">
            <v>15342</v>
          </cell>
          <cell r="AS48">
            <v>15930</v>
          </cell>
          <cell r="AT48">
            <v>16068</v>
          </cell>
          <cell r="AU48">
            <v>16261</v>
          </cell>
          <cell r="AV48">
            <v>16313</v>
          </cell>
          <cell r="AW48">
            <v>16330</v>
          </cell>
          <cell r="AX48">
            <v>16375</v>
          </cell>
          <cell r="AY48">
            <v>16220</v>
          </cell>
          <cell r="AZ48">
            <v>120</v>
          </cell>
          <cell r="BA48">
            <v>115</v>
          </cell>
          <cell r="BB48">
            <v>115</v>
          </cell>
          <cell r="BC48">
            <v>119</v>
          </cell>
          <cell r="BD48">
            <v>129</v>
          </cell>
          <cell r="BE48">
            <v>142</v>
          </cell>
          <cell r="BF48">
            <v>141</v>
          </cell>
          <cell r="BG48">
            <v>152</v>
          </cell>
          <cell r="BH48">
            <v>155</v>
          </cell>
          <cell r="BI48">
            <v>148</v>
          </cell>
          <cell r="BJ48">
            <v>146</v>
          </cell>
          <cell r="BK48">
            <v>135</v>
          </cell>
          <cell r="BL48">
            <v>46</v>
          </cell>
          <cell r="BM48">
            <v>45</v>
          </cell>
          <cell r="BN48">
            <v>44</v>
          </cell>
          <cell r="BO48">
            <v>42</v>
          </cell>
          <cell r="BP48">
            <v>43</v>
          </cell>
          <cell r="BQ48">
            <v>50</v>
          </cell>
          <cell r="BR48">
            <v>49</v>
          </cell>
          <cell r="BS48">
            <v>55</v>
          </cell>
          <cell r="BT48">
            <v>57</v>
          </cell>
          <cell r="BU48">
            <v>57</v>
          </cell>
          <cell r="BV48">
            <v>65</v>
          </cell>
          <cell r="BW48">
            <v>61</v>
          </cell>
          <cell r="BX48">
            <v>16819</v>
          </cell>
          <cell r="BY48">
            <v>16869</v>
          </cell>
          <cell r="BZ48">
            <v>17036</v>
          </cell>
          <cell r="CA48">
            <v>17335</v>
          </cell>
          <cell r="CB48">
            <v>17577</v>
          </cell>
          <cell r="CC48">
            <v>18356</v>
          </cell>
          <cell r="CD48">
            <v>18632</v>
          </cell>
          <cell r="CE48">
            <v>18918</v>
          </cell>
          <cell r="CF48">
            <v>18992</v>
          </cell>
          <cell r="CG48">
            <v>18915</v>
          </cell>
          <cell r="CH48">
            <v>18682</v>
          </cell>
          <cell r="CI48">
            <v>18346</v>
          </cell>
          <cell r="CJ48">
            <v>135</v>
          </cell>
          <cell r="CK48">
            <v>129</v>
          </cell>
          <cell r="CL48">
            <v>126</v>
          </cell>
          <cell r="CM48">
            <v>133</v>
          </cell>
          <cell r="CN48">
            <v>143</v>
          </cell>
          <cell r="CO48">
            <v>159</v>
          </cell>
          <cell r="CP48">
            <v>161</v>
          </cell>
          <cell r="CQ48">
            <v>169</v>
          </cell>
          <cell r="CR48">
            <v>171</v>
          </cell>
          <cell r="CS48">
            <v>165</v>
          </cell>
          <cell r="CT48">
            <v>161</v>
          </cell>
          <cell r="CU48">
            <v>151</v>
          </cell>
          <cell r="CV48">
            <v>48</v>
          </cell>
          <cell r="CW48">
            <v>47</v>
          </cell>
          <cell r="CX48">
            <v>46</v>
          </cell>
          <cell r="CY48">
            <v>44</v>
          </cell>
          <cell r="CZ48">
            <v>46</v>
          </cell>
          <cell r="DA48">
            <v>52</v>
          </cell>
          <cell r="DB48">
            <v>51</v>
          </cell>
          <cell r="DC48">
            <v>56</v>
          </cell>
          <cell r="DD48">
            <v>59</v>
          </cell>
          <cell r="DE48">
            <v>59</v>
          </cell>
          <cell r="DF48">
            <v>67</v>
          </cell>
          <cell r="DG48">
            <v>62</v>
          </cell>
          <cell r="DH48">
            <v>5915</v>
          </cell>
          <cell r="DI48">
            <v>5719</v>
          </cell>
          <cell r="DJ48">
            <v>5767</v>
          </cell>
          <cell r="DK48">
            <v>5719</v>
          </cell>
          <cell r="DL48">
            <v>5802</v>
          </cell>
          <cell r="DM48">
            <v>6239</v>
          </cell>
          <cell r="DN48">
            <v>6510</v>
          </cell>
          <cell r="DO48">
            <v>6743</v>
          </cell>
          <cell r="DP48">
            <v>6830</v>
          </cell>
          <cell r="DQ48">
            <v>6623</v>
          </cell>
          <cell r="DR48">
            <v>5968</v>
          </cell>
          <cell r="DS48">
            <v>5550</v>
          </cell>
          <cell r="DT48">
            <v>29990</v>
          </cell>
          <cell r="DU48">
            <v>30119</v>
          </cell>
          <cell r="DV48">
            <v>30183</v>
          </cell>
          <cell r="DW48">
            <v>30594</v>
          </cell>
          <cell r="DX48">
            <v>31094</v>
          </cell>
          <cell r="DY48">
            <v>32090</v>
          </cell>
          <cell r="DZ48">
            <v>32568</v>
          </cell>
          <cell r="EA48">
            <v>32930</v>
          </cell>
          <cell r="EB48">
            <v>32860</v>
          </cell>
          <cell r="EC48">
            <v>32915</v>
          </cell>
          <cell r="ED48">
            <v>32737</v>
          </cell>
          <cell r="EE48">
            <v>32356</v>
          </cell>
          <cell r="EF48">
            <v>35905</v>
          </cell>
          <cell r="EG48">
            <v>35838</v>
          </cell>
          <cell r="EH48">
            <v>35950</v>
          </cell>
          <cell r="EI48">
            <v>36313</v>
          </cell>
          <cell r="EJ48">
            <v>36896</v>
          </cell>
          <cell r="EK48">
            <v>38329</v>
          </cell>
          <cell r="EL48">
            <v>39078</v>
          </cell>
          <cell r="EM48">
            <v>39673</v>
          </cell>
          <cell r="EN48">
            <v>39690</v>
          </cell>
          <cell r="EO48">
            <v>39538</v>
          </cell>
          <cell r="EP48">
            <v>38705</v>
          </cell>
          <cell r="EQ48">
            <v>37906</v>
          </cell>
          <cell r="ER48">
            <v>28</v>
          </cell>
          <cell r="ES48">
            <v>21</v>
          </cell>
          <cell r="ET48">
            <v>17</v>
          </cell>
          <cell r="EU48">
            <v>20</v>
          </cell>
          <cell r="EV48">
            <v>23</v>
          </cell>
          <cell r="EW48">
            <v>37</v>
          </cell>
          <cell r="EX48">
            <v>45</v>
          </cell>
          <cell r="EY48">
            <v>38</v>
          </cell>
          <cell r="EZ48">
            <v>36</v>
          </cell>
          <cell r="FA48">
            <v>36</v>
          </cell>
          <cell r="FB48">
            <v>30</v>
          </cell>
          <cell r="FC48">
            <v>33</v>
          </cell>
          <cell r="FD48">
            <v>18</v>
          </cell>
          <cell r="FE48">
            <v>17</v>
          </cell>
          <cell r="FF48">
            <v>14</v>
          </cell>
          <cell r="FG48">
            <v>16</v>
          </cell>
          <cell r="FH48">
            <v>14</v>
          </cell>
          <cell r="FI48">
            <v>19</v>
          </cell>
          <cell r="FJ48">
            <v>23</v>
          </cell>
          <cell r="FK48">
            <v>19</v>
          </cell>
          <cell r="FL48">
            <v>18</v>
          </cell>
          <cell r="FM48">
            <v>18</v>
          </cell>
          <cell r="FN48">
            <v>16</v>
          </cell>
          <cell r="FO48">
            <v>16</v>
          </cell>
          <cell r="FP48">
            <v>305</v>
          </cell>
          <cell r="FQ48">
            <v>283</v>
          </cell>
          <cell r="FR48">
            <v>264</v>
          </cell>
          <cell r="FS48">
            <v>280</v>
          </cell>
          <cell r="FT48">
            <v>307</v>
          </cell>
          <cell r="FU48">
            <v>339</v>
          </cell>
          <cell r="FV48">
            <v>338</v>
          </cell>
          <cell r="FW48">
            <v>366</v>
          </cell>
          <cell r="FX48">
            <v>373</v>
          </cell>
          <cell r="FY48">
            <v>393</v>
          </cell>
          <cell r="FZ48">
            <v>395</v>
          </cell>
          <cell r="GA48">
            <v>362</v>
          </cell>
          <cell r="GB48">
            <v>128</v>
          </cell>
          <cell r="GC48">
            <v>124</v>
          </cell>
          <cell r="GD48">
            <v>120</v>
          </cell>
          <cell r="GE48">
            <v>128</v>
          </cell>
          <cell r="GF48">
            <v>139</v>
          </cell>
          <cell r="GG48">
            <v>152</v>
          </cell>
          <cell r="GH48">
            <v>149</v>
          </cell>
          <cell r="GI48">
            <v>163</v>
          </cell>
          <cell r="GJ48">
            <v>159</v>
          </cell>
          <cell r="GK48">
            <v>160</v>
          </cell>
          <cell r="GL48">
            <v>164</v>
          </cell>
          <cell r="GM48">
            <v>149</v>
          </cell>
          <cell r="GN48">
            <v>333</v>
          </cell>
          <cell r="GO48">
            <v>304</v>
          </cell>
          <cell r="GP48">
            <v>281</v>
          </cell>
          <cell r="GQ48">
            <v>300</v>
          </cell>
          <cell r="GR48">
            <v>330</v>
          </cell>
          <cell r="GS48">
            <v>376</v>
          </cell>
          <cell r="GT48">
            <v>383</v>
          </cell>
          <cell r="GU48">
            <v>404</v>
          </cell>
          <cell r="GV48">
            <v>409</v>
          </cell>
          <cell r="GW48">
            <v>429</v>
          </cell>
          <cell r="GX48">
            <v>425</v>
          </cell>
          <cell r="GY48">
            <v>395</v>
          </cell>
          <cell r="GZ48">
            <v>146</v>
          </cell>
          <cell r="HA48">
            <v>141</v>
          </cell>
          <cell r="HB48">
            <v>134</v>
          </cell>
          <cell r="HC48">
            <v>144</v>
          </cell>
          <cell r="HD48">
            <v>153</v>
          </cell>
          <cell r="HE48">
            <v>171</v>
          </cell>
          <cell r="HF48">
            <v>172</v>
          </cell>
          <cell r="HG48">
            <v>182</v>
          </cell>
          <cell r="HH48">
            <v>177</v>
          </cell>
          <cell r="HI48">
            <v>178</v>
          </cell>
          <cell r="HJ48">
            <v>180</v>
          </cell>
          <cell r="HK48">
            <v>165</v>
          </cell>
          <cell r="HL48">
            <v>2</v>
          </cell>
          <cell r="HM48">
            <v>2</v>
          </cell>
          <cell r="HN48">
            <v>2</v>
          </cell>
          <cell r="HO48">
            <v>2</v>
          </cell>
          <cell r="HP48">
            <v>5</v>
          </cell>
          <cell r="HQ48">
            <v>4</v>
          </cell>
          <cell r="HR48">
            <v>4</v>
          </cell>
          <cell r="HS48">
            <v>1</v>
          </cell>
          <cell r="HT48">
            <v>4</v>
          </cell>
          <cell r="HU48">
            <v>4</v>
          </cell>
          <cell r="HV48">
            <v>4</v>
          </cell>
          <cell r="HW48">
            <v>3</v>
          </cell>
          <cell r="HX48">
            <v>57</v>
          </cell>
          <cell r="HY48">
            <v>57</v>
          </cell>
          <cell r="HZ48">
            <v>55</v>
          </cell>
          <cell r="IA48">
            <v>50</v>
          </cell>
          <cell r="IB48">
            <v>53</v>
          </cell>
          <cell r="IC48">
            <v>57</v>
          </cell>
          <cell r="ID48">
            <v>59</v>
          </cell>
          <cell r="IE48">
            <v>66</v>
          </cell>
          <cell r="IF48">
            <v>67</v>
          </cell>
          <cell r="IG48">
            <v>69</v>
          </cell>
          <cell r="IH48">
            <v>73</v>
          </cell>
          <cell r="II48">
            <v>75</v>
          </cell>
          <cell r="IJ48">
            <v>59</v>
          </cell>
          <cell r="IK48">
            <v>59</v>
          </cell>
          <cell r="IL48">
            <v>57</v>
          </cell>
          <cell r="IM48">
            <v>52</v>
          </cell>
          <cell r="IN48">
            <v>58</v>
          </cell>
          <cell r="IO48">
            <v>61</v>
          </cell>
          <cell r="IP48">
            <v>63</v>
          </cell>
          <cell r="IQ48">
            <v>67</v>
          </cell>
          <cell r="IR48">
            <v>71</v>
          </cell>
          <cell r="IS48">
            <v>73</v>
          </cell>
          <cell r="IT48">
            <v>77</v>
          </cell>
          <cell r="IU48">
            <v>78</v>
          </cell>
          <cell r="IV48">
            <v>0</v>
          </cell>
          <cell r="IW48">
            <v>0</v>
          </cell>
          <cell r="IX48">
            <v>0</v>
          </cell>
          <cell r="IY48">
            <v>0</v>
          </cell>
          <cell r="IZ48">
            <v>0</v>
          </cell>
          <cell r="JA48">
            <v>0</v>
          </cell>
          <cell r="JB48">
            <v>0</v>
          </cell>
          <cell r="JC48">
            <v>0</v>
          </cell>
          <cell r="JD48">
            <v>0</v>
          </cell>
          <cell r="JE48">
            <v>0</v>
          </cell>
          <cell r="JF48">
            <v>0</v>
          </cell>
          <cell r="JG48">
            <v>0</v>
          </cell>
          <cell r="JH48">
            <v>0</v>
          </cell>
          <cell r="JI48">
            <v>0</v>
          </cell>
          <cell r="JJ48">
            <v>0</v>
          </cell>
          <cell r="JK48">
            <v>0</v>
          </cell>
          <cell r="JL48">
            <v>0</v>
          </cell>
          <cell r="JM48">
            <v>0</v>
          </cell>
          <cell r="JN48">
            <v>0</v>
          </cell>
          <cell r="JO48">
            <v>0</v>
          </cell>
          <cell r="JP48">
            <v>0</v>
          </cell>
          <cell r="JQ48">
            <v>0</v>
          </cell>
          <cell r="JR48">
            <v>0</v>
          </cell>
          <cell r="JS48">
            <v>0</v>
          </cell>
          <cell r="JT48">
            <v>0</v>
          </cell>
          <cell r="JU48">
            <v>0</v>
          </cell>
          <cell r="JV48">
            <v>0</v>
          </cell>
          <cell r="JW48">
            <v>0</v>
          </cell>
          <cell r="JX48">
            <v>0</v>
          </cell>
          <cell r="JY48">
            <v>0</v>
          </cell>
          <cell r="JZ48">
            <v>0</v>
          </cell>
          <cell r="KA48">
            <v>0</v>
          </cell>
          <cell r="KB48">
            <v>0</v>
          </cell>
          <cell r="KC48">
            <v>0</v>
          </cell>
          <cell r="KD48">
            <v>0</v>
          </cell>
          <cell r="KE48">
            <v>0</v>
          </cell>
          <cell r="KF48">
            <v>20150</v>
          </cell>
          <cell r="KG48">
            <v>20186</v>
          </cell>
          <cell r="KH48">
            <v>20651</v>
          </cell>
          <cell r="KI48">
            <v>21173</v>
          </cell>
          <cell r="KJ48">
            <v>21158</v>
          </cell>
          <cell r="KK48">
            <v>22617</v>
          </cell>
          <cell r="KL48">
            <v>22567</v>
          </cell>
          <cell r="KM48">
            <v>22689</v>
          </cell>
          <cell r="KN48">
            <v>22682</v>
          </cell>
          <cell r="KO48">
            <v>22374</v>
          </cell>
          <cell r="KP48">
            <v>21894</v>
          </cell>
          <cell r="KQ48">
            <v>21592</v>
          </cell>
          <cell r="KR48">
            <v>20150</v>
          </cell>
          <cell r="KS48">
            <v>20186</v>
          </cell>
          <cell r="KT48">
            <v>20651</v>
          </cell>
          <cell r="KU48">
            <v>21173</v>
          </cell>
          <cell r="KV48">
            <v>21158</v>
          </cell>
          <cell r="KW48">
            <v>22617</v>
          </cell>
          <cell r="KX48">
            <v>22567</v>
          </cell>
          <cell r="KY48">
            <v>22689</v>
          </cell>
          <cell r="KZ48">
            <v>22682</v>
          </cell>
          <cell r="LA48">
            <v>22374</v>
          </cell>
          <cell r="LB48">
            <v>21894</v>
          </cell>
          <cell r="LC48">
            <v>21592</v>
          </cell>
          <cell r="LD48">
            <v>0</v>
          </cell>
          <cell r="LE48">
            <v>0</v>
          </cell>
          <cell r="LF48">
            <v>0</v>
          </cell>
          <cell r="LG48">
            <v>0</v>
          </cell>
          <cell r="LH48">
            <v>0</v>
          </cell>
          <cell r="LI48">
            <v>0</v>
          </cell>
          <cell r="LJ48">
            <v>0</v>
          </cell>
          <cell r="LK48">
            <v>0</v>
          </cell>
          <cell r="LL48">
            <v>0</v>
          </cell>
          <cell r="LM48">
            <v>0</v>
          </cell>
          <cell r="LN48">
            <v>0</v>
          </cell>
          <cell r="LO48">
            <v>0</v>
          </cell>
          <cell r="LP48">
            <v>4882579</v>
          </cell>
          <cell r="LQ48">
            <v>4837097</v>
          </cell>
          <cell r="LR48">
            <v>4781974</v>
          </cell>
          <cell r="LS48">
            <v>4837709</v>
          </cell>
          <cell r="LT48">
            <v>4891081</v>
          </cell>
          <cell r="LU48">
            <v>5262217</v>
          </cell>
          <cell r="LV48">
            <v>5397725</v>
          </cell>
          <cell r="LW48">
            <v>5503909</v>
          </cell>
          <cell r="LX48">
            <v>5525558</v>
          </cell>
          <cell r="LY48">
            <v>5495784</v>
          </cell>
          <cell r="LZ48">
            <v>5297664</v>
          </cell>
          <cell r="MA48">
            <v>5128939</v>
          </cell>
          <cell r="MB48">
            <v>22149</v>
          </cell>
          <cell r="MC48">
            <v>22197</v>
          </cell>
          <cell r="MD48">
            <v>21481</v>
          </cell>
          <cell r="ME48">
            <v>23223</v>
          </cell>
          <cell r="MF48">
            <v>22387</v>
          </cell>
          <cell r="MG48">
            <v>26535</v>
          </cell>
          <cell r="MH48">
            <v>26372</v>
          </cell>
          <cell r="MI48">
            <v>29125</v>
          </cell>
          <cell r="MJ48">
            <v>30608</v>
          </cell>
          <cell r="MK48">
            <v>28469</v>
          </cell>
          <cell r="ML48">
            <v>30362</v>
          </cell>
          <cell r="MM48">
            <v>27272</v>
          </cell>
          <cell r="MN48">
            <v>4904728</v>
          </cell>
          <cell r="MO48">
            <v>4859294</v>
          </cell>
          <cell r="MP48">
            <v>4803455</v>
          </cell>
          <cell r="MQ48">
            <v>4860932</v>
          </cell>
          <cell r="MR48">
            <v>4913468</v>
          </cell>
          <cell r="MS48">
            <v>5288752</v>
          </cell>
          <cell r="MT48">
            <v>5424097</v>
          </cell>
          <cell r="MU48">
            <v>5533034</v>
          </cell>
          <cell r="MV48">
            <v>5556166</v>
          </cell>
          <cell r="MW48">
            <v>5524253</v>
          </cell>
          <cell r="MX48">
            <v>5328026</v>
          </cell>
          <cell r="MY48">
            <v>5156211</v>
          </cell>
        </row>
        <row r="49">
          <cell r="C49" t="str">
            <v>Santa Clara</v>
          </cell>
          <cell r="D49">
            <v>5480</v>
          </cell>
          <cell r="E49">
            <v>5418</v>
          </cell>
          <cell r="F49">
            <v>5312</v>
          </cell>
          <cell r="G49">
            <v>5181</v>
          </cell>
          <cell r="H49">
            <v>5096</v>
          </cell>
          <cell r="I49">
            <v>5020</v>
          </cell>
          <cell r="J49">
            <v>4956</v>
          </cell>
          <cell r="K49">
            <v>4900</v>
          </cell>
          <cell r="L49">
            <v>4804</v>
          </cell>
          <cell r="M49">
            <v>4676</v>
          </cell>
          <cell r="N49">
            <v>4573</v>
          </cell>
          <cell r="O49">
            <v>4460</v>
          </cell>
          <cell r="P49">
            <v>117</v>
          </cell>
          <cell r="Q49">
            <v>119</v>
          </cell>
          <cell r="R49">
            <v>118</v>
          </cell>
          <cell r="S49">
            <v>107</v>
          </cell>
          <cell r="T49">
            <v>115</v>
          </cell>
          <cell r="U49">
            <v>106</v>
          </cell>
          <cell r="V49">
            <v>98</v>
          </cell>
          <cell r="W49">
            <v>101</v>
          </cell>
          <cell r="X49">
            <v>108</v>
          </cell>
          <cell r="Y49">
            <v>111</v>
          </cell>
          <cell r="Z49">
            <v>113</v>
          </cell>
          <cell r="AA49">
            <v>108</v>
          </cell>
          <cell r="AB49">
            <v>3</v>
          </cell>
          <cell r="AC49">
            <v>4</v>
          </cell>
          <cell r="AD49">
            <v>3</v>
          </cell>
          <cell r="AE49">
            <v>3</v>
          </cell>
          <cell r="AF49">
            <v>2</v>
          </cell>
          <cell r="AG49">
            <v>3</v>
          </cell>
          <cell r="AH49">
            <v>2</v>
          </cell>
          <cell r="AI49">
            <v>4</v>
          </cell>
          <cell r="AJ49">
            <v>3</v>
          </cell>
          <cell r="AK49">
            <v>5</v>
          </cell>
          <cell r="AL49">
            <v>3</v>
          </cell>
          <cell r="AM49">
            <v>3</v>
          </cell>
          <cell r="AN49">
            <v>48093</v>
          </cell>
          <cell r="AO49">
            <v>48082</v>
          </cell>
          <cell r="AP49">
            <v>48227</v>
          </cell>
          <cell r="AQ49">
            <v>48206</v>
          </cell>
          <cell r="AR49">
            <v>47827</v>
          </cell>
          <cell r="AS49">
            <v>47797</v>
          </cell>
          <cell r="AT49">
            <v>47450</v>
          </cell>
          <cell r="AU49">
            <v>47318</v>
          </cell>
          <cell r="AV49">
            <v>47327</v>
          </cell>
          <cell r="AW49">
            <v>47209</v>
          </cell>
          <cell r="AX49">
            <v>47299</v>
          </cell>
          <cell r="AY49">
            <v>47178</v>
          </cell>
          <cell r="AZ49">
            <v>913</v>
          </cell>
          <cell r="BA49">
            <v>913</v>
          </cell>
          <cell r="BB49">
            <v>908</v>
          </cell>
          <cell r="BC49">
            <v>886</v>
          </cell>
          <cell r="BD49">
            <v>870</v>
          </cell>
          <cell r="BE49">
            <v>853</v>
          </cell>
          <cell r="BF49">
            <v>852</v>
          </cell>
          <cell r="BG49">
            <v>850</v>
          </cell>
          <cell r="BH49">
            <v>849</v>
          </cell>
          <cell r="BI49">
            <v>858</v>
          </cell>
          <cell r="BJ49">
            <v>853</v>
          </cell>
          <cell r="BK49">
            <v>842</v>
          </cell>
          <cell r="BL49">
            <v>793</v>
          </cell>
          <cell r="BM49">
            <v>783</v>
          </cell>
          <cell r="BN49">
            <v>751</v>
          </cell>
          <cell r="BO49">
            <v>761</v>
          </cell>
          <cell r="BP49">
            <v>764</v>
          </cell>
          <cell r="BQ49">
            <v>754</v>
          </cell>
          <cell r="BR49">
            <v>743</v>
          </cell>
          <cell r="BS49">
            <v>749</v>
          </cell>
          <cell r="BT49">
            <v>750</v>
          </cell>
          <cell r="BU49">
            <v>715</v>
          </cell>
          <cell r="BV49">
            <v>708</v>
          </cell>
          <cell r="BW49">
            <v>677</v>
          </cell>
          <cell r="BX49">
            <v>53573</v>
          </cell>
          <cell r="BY49">
            <v>53500</v>
          </cell>
          <cell r="BZ49">
            <v>53539</v>
          </cell>
          <cell r="CA49">
            <v>53387</v>
          </cell>
          <cell r="CB49">
            <v>52923</v>
          </cell>
          <cell r="CC49">
            <v>52817</v>
          </cell>
          <cell r="CD49">
            <v>52406</v>
          </cell>
          <cell r="CE49">
            <v>52218</v>
          </cell>
          <cell r="CF49">
            <v>52131</v>
          </cell>
          <cell r="CG49">
            <v>51885</v>
          </cell>
          <cell r="CH49">
            <v>51872</v>
          </cell>
          <cell r="CI49">
            <v>51638</v>
          </cell>
          <cell r="CJ49">
            <v>1030</v>
          </cell>
          <cell r="CK49">
            <v>1032</v>
          </cell>
          <cell r="CL49">
            <v>1026</v>
          </cell>
          <cell r="CM49">
            <v>993</v>
          </cell>
          <cell r="CN49">
            <v>985</v>
          </cell>
          <cell r="CO49">
            <v>959</v>
          </cell>
          <cell r="CP49">
            <v>950</v>
          </cell>
          <cell r="CQ49">
            <v>951</v>
          </cell>
          <cell r="CR49">
            <v>957</v>
          </cell>
          <cell r="CS49">
            <v>969</v>
          </cell>
          <cell r="CT49">
            <v>966</v>
          </cell>
          <cell r="CU49">
            <v>950</v>
          </cell>
          <cell r="CV49">
            <v>796</v>
          </cell>
          <cell r="CW49">
            <v>787</v>
          </cell>
          <cell r="CX49">
            <v>754</v>
          </cell>
          <cell r="CY49">
            <v>764</v>
          </cell>
          <cell r="CZ49">
            <v>766</v>
          </cell>
          <cell r="DA49">
            <v>757</v>
          </cell>
          <cell r="DB49">
            <v>745</v>
          </cell>
          <cell r="DC49">
            <v>753</v>
          </cell>
          <cell r="DD49">
            <v>753</v>
          </cell>
          <cell r="DE49">
            <v>720</v>
          </cell>
          <cell r="DF49">
            <v>711</v>
          </cell>
          <cell r="DG49">
            <v>680</v>
          </cell>
          <cell r="DH49">
            <v>13256</v>
          </cell>
          <cell r="DI49">
            <v>13156</v>
          </cell>
          <cell r="DJ49">
            <v>12852</v>
          </cell>
          <cell r="DK49">
            <v>12431</v>
          </cell>
          <cell r="DL49">
            <v>12291</v>
          </cell>
          <cell r="DM49">
            <v>12074</v>
          </cell>
          <cell r="DN49">
            <v>11897</v>
          </cell>
          <cell r="DO49">
            <v>11788</v>
          </cell>
          <cell r="DP49">
            <v>11575</v>
          </cell>
          <cell r="DQ49">
            <v>11248</v>
          </cell>
          <cell r="DR49">
            <v>10952</v>
          </cell>
          <cell r="DS49">
            <v>10661</v>
          </cell>
          <cell r="DT49">
            <v>93070</v>
          </cell>
          <cell r="DU49">
            <v>93030</v>
          </cell>
          <cell r="DV49">
            <v>92391</v>
          </cell>
          <cell r="DW49">
            <v>92526</v>
          </cell>
          <cell r="DX49">
            <v>91714</v>
          </cell>
          <cell r="DY49">
            <v>91284</v>
          </cell>
          <cell r="DZ49">
            <v>90323</v>
          </cell>
          <cell r="EA49">
            <v>90517</v>
          </cell>
          <cell r="EB49">
            <v>90192</v>
          </cell>
          <cell r="EC49">
            <v>89717</v>
          </cell>
          <cell r="ED49">
            <v>89729</v>
          </cell>
          <cell r="EE49">
            <v>89478</v>
          </cell>
          <cell r="EF49">
            <v>106326</v>
          </cell>
          <cell r="EG49">
            <v>106186</v>
          </cell>
          <cell r="EH49">
            <v>105243</v>
          </cell>
          <cell r="EI49">
            <v>104957</v>
          </cell>
          <cell r="EJ49">
            <v>104005</v>
          </cell>
          <cell r="EK49">
            <v>103358</v>
          </cell>
          <cell r="EL49">
            <v>102220</v>
          </cell>
          <cell r="EM49">
            <v>102305</v>
          </cell>
          <cell r="EN49">
            <v>101767</v>
          </cell>
          <cell r="EO49">
            <v>100965</v>
          </cell>
          <cell r="EP49">
            <v>100681</v>
          </cell>
          <cell r="EQ49">
            <v>100139</v>
          </cell>
          <cell r="ER49">
            <v>227</v>
          </cell>
          <cell r="ES49">
            <v>243</v>
          </cell>
          <cell r="ET49">
            <v>241</v>
          </cell>
          <cell r="EU49">
            <v>224</v>
          </cell>
          <cell r="EV49">
            <v>254</v>
          </cell>
          <cell r="EW49">
            <v>241</v>
          </cell>
          <cell r="EX49">
            <v>211</v>
          </cell>
          <cell r="EY49">
            <v>219</v>
          </cell>
          <cell r="EZ49">
            <v>225</v>
          </cell>
          <cell r="FA49">
            <v>230</v>
          </cell>
          <cell r="FB49">
            <v>237</v>
          </cell>
          <cell r="FC49">
            <v>222</v>
          </cell>
          <cell r="FD49">
            <v>151</v>
          </cell>
          <cell r="FE49">
            <v>152</v>
          </cell>
          <cell r="FF49">
            <v>151</v>
          </cell>
          <cell r="FG49">
            <v>139</v>
          </cell>
          <cell r="FH49">
            <v>148</v>
          </cell>
          <cell r="FI49">
            <v>132</v>
          </cell>
          <cell r="FJ49">
            <v>124</v>
          </cell>
          <cell r="FK49">
            <v>131</v>
          </cell>
          <cell r="FL49">
            <v>139</v>
          </cell>
          <cell r="FM49">
            <v>141</v>
          </cell>
          <cell r="FN49">
            <v>139</v>
          </cell>
          <cell r="FO49">
            <v>130</v>
          </cell>
          <cell r="FP49">
            <v>1896</v>
          </cell>
          <cell r="FQ49">
            <v>1897</v>
          </cell>
          <cell r="FR49">
            <v>1888</v>
          </cell>
          <cell r="FS49">
            <v>1863</v>
          </cell>
          <cell r="FT49">
            <v>1842</v>
          </cell>
          <cell r="FU49">
            <v>1797</v>
          </cell>
          <cell r="FV49">
            <v>1787</v>
          </cell>
          <cell r="FW49">
            <v>1776</v>
          </cell>
          <cell r="FX49">
            <v>1801</v>
          </cell>
          <cell r="FY49">
            <v>1825</v>
          </cell>
          <cell r="FZ49">
            <v>1834</v>
          </cell>
          <cell r="GA49">
            <v>1830</v>
          </cell>
          <cell r="GB49">
            <v>1212</v>
          </cell>
          <cell r="GC49">
            <v>1212</v>
          </cell>
          <cell r="GD49">
            <v>1205</v>
          </cell>
          <cell r="GE49">
            <v>1175</v>
          </cell>
          <cell r="GF49">
            <v>1150</v>
          </cell>
          <cell r="GG49">
            <v>1120</v>
          </cell>
          <cell r="GH49">
            <v>1102</v>
          </cell>
          <cell r="GI49">
            <v>1099</v>
          </cell>
          <cell r="GJ49">
            <v>1112</v>
          </cell>
          <cell r="GK49">
            <v>1113</v>
          </cell>
          <cell r="GL49">
            <v>1114</v>
          </cell>
          <cell r="GM49">
            <v>1109</v>
          </cell>
          <cell r="GN49">
            <v>2123</v>
          </cell>
          <cell r="GO49">
            <v>2140</v>
          </cell>
          <cell r="GP49">
            <v>2129</v>
          </cell>
          <cell r="GQ49">
            <v>2087</v>
          </cell>
          <cell r="GR49">
            <v>2096</v>
          </cell>
          <cell r="GS49">
            <v>2038</v>
          </cell>
          <cell r="GT49">
            <v>1998</v>
          </cell>
          <cell r="GU49">
            <v>1995</v>
          </cell>
          <cell r="GV49">
            <v>2026</v>
          </cell>
          <cell r="GW49">
            <v>2055</v>
          </cell>
          <cell r="GX49">
            <v>2071</v>
          </cell>
          <cell r="GY49">
            <v>2052</v>
          </cell>
          <cell r="GZ49">
            <v>1363</v>
          </cell>
          <cell r="HA49">
            <v>1364</v>
          </cell>
          <cell r="HB49">
            <v>1356</v>
          </cell>
          <cell r="HC49">
            <v>1314</v>
          </cell>
          <cell r="HD49">
            <v>1298</v>
          </cell>
          <cell r="HE49">
            <v>1252</v>
          </cell>
          <cell r="HF49">
            <v>1226</v>
          </cell>
          <cell r="HG49">
            <v>1230</v>
          </cell>
          <cell r="HH49">
            <v>1251</v>
          </cell>
          <cell r="HI49">
            <v>1254</v>
          </cell>
          <cell r="HJ49">
            <v>1253</v>
          </cell>
          <cell r="HK49">
            <v>1239</v>
          </cell>
          <cell r="HL49">
            <v>6</v>
          </cell>
          <cell r="HM49">
            <v>7</v>
          </cell>
          <cell r="HN49">
            <v>5</v>
          </cell>
          <cell r="HO49">
            <v>5</v>
          </cell>
          <cell r="HP49">
            <v>2</v>
          </cell>
          <cell r="HQ49">
            <v>5</v>
          </cell>
          <cell r="HR49">
            <v>2</v>
          </cell>
          <cell r="HS49">
            <v>6</v>
          </cell>
          <cell r="HT49">
            <v>3</v>
          </cell>
          <cell r="HU49">
            <v>8</v>
          </cell>
          <cell r="HV49">
            <v>4</v>
          </cell>
          <cell r="HW49">
            <v>6</v>
          </cell>
          <cell r="HX49">
            <v>1156</v>
          </cell>
          <cell r="HY49">
            <v>1138</v>
          </cell>
          <cell r="HZ49">
            <v>1080</v>
          </cell>
          <cell r="IA49">
            <v>1090</v>
          </cell>
          <cell r="IB49">
            <v>1097</v>
          </cell>
          <cell r="IC49">
            <v>1071</v>
          </cell>
          <cell r="ID49">
            <v>1050</v>
          </cell>
          <cell r="IE49">
            <v>1067</v>
          </cell>
          <cell r="IF49">
            <v>1064</v>
          </cell>
          <cell r="IG49">
            <v>1019</v>
          </cell>
          <cell r="IH49">
            <v>1018</v>
          </cell>
          <cell r="II49">
            <v>978</v>
          </cell>
          <cell r="IJ49">
            <v>1162</v>
          </cell>
          <cell r="IK49">
            <v>1145</v>
          </cell>
          <cell r="IL49">
            <v>1085</v>
          </cell>
          <cell r="IM49">
            <v>1095</v>
          </cell>
          <cell r="IN49">
            <v>1099</v>
          </cell>
          <cell r="IO49">
            <v>1076</v>
          </cell>
          <cell r="IP49">
            <v>1052</v>
          </cell>
          <cell r="IQ49">
            <v>1073</v>
          </cell>
          <cell r="IR49">
            <v>1067</v>
          </cell>
          <cell r="IS49">
            <v>1027</v>
          </cell>
          <cell r="IT49">
            <v>1022</v>
          </cell>
          <cell r="IU49">
            <v>984</v>
          </cell>
          <cell r="IV49">
            <v>0</v>
          </cell>
          <cell r="IW49">
            <v>0</v>
          </cell>
          <cell r="IX49">
            <v>0</v>
          </cell>
          <cell r="IY49">
            <v>0</v>
          </cell>
          <cell r="IZ49">
            <v>0</v>
          </cell>
          <cell r="JA49">
            <v>0</v>
          </cell>
          <cell r="JB49">
            <v>0</v>
          </cell>
          <cell r="JC49">
            <v>0</v>
          </cell>
          <cell r="JD49">
            <v>0</v>
          </cell>
          <cell r="JE49">
            <v>0</v>
          </cell>
          <cell r="JF49">
            <v>0</v>
          </cell>
          <cell r="JG49">
            <v>0</v>
          </cell>
          <cell r="JH49">
            <v>0</v>
          </cell>
          <cell r="JI49">
            <v>0</v>
          </cell>
          <cell r="JJ49">
            <v>0</v>
          </cell>
          <cell r="JK49">
            <v>0</v>
          </cell>
          <cell r="JL49">
            <v>0</v>
          </cell>
          <cell r="JM49">
            <v>0</v>
          </cell>
          <cell r="JN49">
            <v>0</v>
          </cell>
          <cell r="JO49">
            <v>0</v>
          </cell>
          <cell r="JP49">
            <v>0</v>
          </cell>
          <cell r="JQ49">
            <v>0</v>
          </cell>
          <cell r="JR49">
            <v>0</v>
          </cell>
          <cell r="JS49">
            <v>0</v>
          </cell>
          <cell r="JT49">
            <v>0</v>
          </cell>
          <cell r="JU49">
            <v>0</v>
          </cell>
          <cell r="JV49">
            <v>0</v>
          </cell>
          <cell r="JW49">
            <v>0</v>
          </cell>
          <cell r="JX49">
            <v>0</v>
          </cell>
          <cell r="JY49">
            <v>0</v>
          </cell>
          <cell r="JZ49">
            <v>0</v>
          </cell>
          <cell r="KA49">
            <v>0</v>
          </cell>
          <cell r="KB49">
            <v>0</v>
          </cell>
          <cell r="KC49">
            <v>0</v>
          </cell>
          <cell r="KD49">
            <v>0</v>
          </cell>
          <cell r="KE49">
            <v>0</v>
          </cell>
          <cell r="KF49">
            <v>58395</v>
          </cell>
          <cell r="KG49">
            <v>58267</v>
          </cell>
          <cell r="KH49">
            <v>58250</v>
          </cell>
          <cell r="KI49">
            <v>58109</v>
          </cell>
          <cell r="KJ49">
            <v>57077</v>
          </cell>
          <cell r="KK49">
            <v>57026</v>
          </cell>
          <cell r="KL49">
            <v>56622</v>
          </cell>
          <cell r="KM49">
            <v>56704</v>
          </cell>
          <cell r="KN49">
            <v>56689</v>
          </cell>
          <cell r="KO49">
            <v>56177</v>
          </cell>
          <cell r="KP49">
            <v>55872</v>
          </cell>
          <cell r="KQ49">
            <v>55555</v>
          </cell>
          <cell r="KR49">
            <v>58395</v>
          </cell>
          <cell r="KS49">
            <v>58267</v>
          </cell>
          <cell r="KT49">
            <v>58250</v>
          </cell>
          <cell r="KU49">
            <v>58109</v>
          </cell>
          <cell r="KV49">
            <v>57077</v>
          </cell>
          <cell r="KW49">
            <v>57026</v>
          </cell>
          <cell r="KX49">
            <v>56622</v>
          </cell>
          <cell r="KY49">
            <v>56704</v>
          </cell>
          <cell r="KZ49">
            <v>56689</v>
          </cell>
          <cell r="LA49">
            <v>56177</v>
          </cell>
          <cell r="LB49">
            <v>55872</v>
          </cell>
          <cell r="LC49">
            <v>55555</v>
          </cell>
          <cell r="LD49">
            <v>0</v>
          </cell>
          <cell r="LE49">
            <v>0</v>
          </cell>
          <cell r="LF49">
            <v>0</v>
          </cell>
          <cell r="LG49">
            <v>0</v>
          </cell>
          <cell r="LH49">
            <v>0</v>
          </cell>
          <cell r="LI49">
            <v>0</v>
          </cell>
          <cell r="LJ49">
            <v>0</v>
          </cell>
          <cell r="LK49">
            <v>0</v>
          </cell>
          <cell r="LL49">
            <v>0</v>
          </cell>
          <cell r="LM49">
            <v>0</v>
          </cell>
          <cell r="LN49">
            <v>0</v>
          </cell>
          <cell r="LO49">
            <v>0</v>
          </cell>
          <cell r="LP49">
            <v>15140539</v>
          </cell>
          <cell r="LQ49">
            <v>15053919</v>
          </cell>
          <cell r="LR49">
            <v>14945508</v>
          </cell>
          <cell r="LS49">
            <v>14900230</v>
          </cell>
          <cell r="LT49">
            <v>14623101</v>
          </cell>
          <cell r="LU49">
            <v>14584781</v>
          </cell>
          <cell r="LV49">
            <v>14361193</v>
          </cell>
          <cell r="LW49">
            <v>14306757</v>
          </cell>
          <cell r="LX49">
            <v>14300691</v>
          </cell>
          <cell r="LY49">
            <v>14097947</v>
          </cell>
          <cell r="LZ49">
            <v>14013456</v>
          </cell>
          <cell r="MA49">
            <v>13907218</v>
          </cell>
          <cell r="MB49">
            <v>306249</v>
          </cell>
          <cell r="MC49">
            <v>308410</v>
          </cell>
          <cell r="MD49">
            <v>295737</v>
          </cell>
          <cell r="ME49">
            <v>293091</v>
          </cell>
          <cell r="MF49">
            <v>289187</v>
          </cell>
          <cell r="MG49">
            <v>284132</v>
          </cell>
          <cell r="MH49">
            <v>274331</v>
          </cell>
          <cell r="MI49">
            <v>276583</v>
          </cell>
          <cell r="MJ49">
            <v>280947</v>
          </cell>
          <cell r="MK49">
            <v>277836</v>
          </cell>
          <cell r="ML49">
            <v>275333</v>
          </cell>
          <cell r="MM49">
            <v>262756</v>
          </cell>
          <cell r="MN49">
            <v>15446788</v>
          </cell>
          <cell r="MO49">
            <v>15362329</v>
          </cell>
          <cell r="MP49">
            <v>15241245</v>
          </cell>
          <cell r="MQ49">
            <v>15193321</v>
          </cell>
          <cell r="MR49">
            <v>14912288</v>
          </cell>
          <cell r="MS49">
            <v>14868913</v>
          </cell>
          <cell r="MT49">
            <v>14635524</v>
          </cell>
          <cell r="MU49">
            <v>14583340</v>
          </cell>
          <cell r="MV49">
            <v>14581638</v>
          </cell>
          <cell r="MW49">
            <v>14375783</v>
          </cell>
          <cell r="MX49">
            <v>14288789</v>
          </cell>
          <cell r="MY49">
            <v>14169974</v>
          </cell>
        </row>
        <row r="50">
          <cell r="C50" t="str">
            <v>Santa Cruz</v>
          </cell>
          <cell r="D50">
            <v>1214</v>
          </cell>
          <cell r="E50">
            <v>1203</v>
          </cell>
          <cell r="F50">
            <v>1134</v>
          </cell>
          <cell r="G50">
            <v>1118</v>
          </cell>
          <cell r="H50">
            <v>1127</v>
          </cell>
          <cell r="I50">
            <v>1143</v>
          </cell>
          <cell r="J50">
            <v>1199</v>
          </cell>
          <cell r="K50">
            <v>1224</v>
          </cell>
          <cell r="L50">
            <v>1238</v>
          </cell>
          <cell r="M50">
            <v>1220</v>
          </cell>
          <cell r="N50">
            <v>1176</v>
          </cell>
          <cell r="O50">
            <v>1108</v>
          </cell>
          <cell r="P50">
            <v>2</v>
          </cell>
          <cell r="Q50">
            <v>1</v>
          </cell>
          <cell r="R50">
            <v>2</v>
          </cell>
          <cell r="S50">
            <v>2</v>
          </cell>
          <cell r="T50">
            <v>2</v>
          </cell>
          <cell r="U50">
            <v>3</v>
          </cell>
          <cell r="V50">
            <v>5</v>
          </cell>
          <cell r="W50">
            <v>5</v>
          </cell>
          <cell r="X50">
            <v>3</v>
          </cell>
          <cell r="Y50">
            <v>4</v>
          </cell>
          <cell r="Z50">
            <v>2</v>
          </cell>
          <cell r="AA50">
            <v>3</v>
          </cell>
          <cell r="AB50">
            <v>0</v>
          </cell>
          <cell r="AC50">
            <v>0</v>
          </cell>
          <cell r="AD50">
            <v>1</v>
          </cell>
          <cell r="AE50">
            <v>0</v>
          </cell>
          <cell r="AF50">
            <v>0</v>
          </cell>
          <cell r="AG50">
            <v>0</v>
          </cell>
          <cell r="AH50">
            <v>0</v>
          </cell>
          <cell r="AI50">
            <v>0</v>
          </cell>
          <cell r="AJ50">
            <v>0</v>
          </cell>
          <cell r="AK50">
            <v>0</v>
          </cell>
          <cell r="AL50">
            <v>0</v>
          </cell>
          <cell r="AM50">
            <v>0</v>
          </cell>
          <cell r="AN50">
            <v>12605</v>
          </cell>
          <cell r="AO50">
            <v>12614</v>
          </cell>
          <cell r="AP50">
            <v>12664</v>
          </cell>
          <cell r="AQ50">
            <v>12860</v>
          </cell>
          <cell r="AR50">
            <v>13044</v>
          </cell>
          <cell r="AS50">
            <v>13286</v>
          </cell>
          <cell r="AT50">
            <v>13512</v>
          </cell>
          <cell r="AU50">
            <v>13636</v>
          </cell>
          <cell r="AV50">
            <v>13757</v>
          </cell>
          <cell r="AW50">
            <v>13748</v>
          </cell>
          <cell r="AX50">
            <v>13689</v>
          </cell>
          <cell r="AY50">
            <v>13653</v>
          </cell>
          <cell r="AZ50">
            <v>49</v>
          </cell>
          <cell r="BA50">
            <v>49</v>
          </cell>
          <cell r="BB50">
            <v>46</v>
          </cell>
          <cell r="BC50">
            <v>44</v>
          </cell>
          <cell r="BD50">
            <v>48</v>
          </cell>
          <cell r="BE50">
            <v>48</v>
          </cell>
          <cell r="BF50">
            <v>47</v>
          </cell>
          <cell r="BG50">
            <v>53</v>
          </cell>
          <cell r="BH50">
            <v>57</v>
          </cell>
          <cell r="BI50">
            <v>51</v>
          </cell>
          <cell r="BJ50">
            <v>54</v>
          </cell>
          <cell r="BK50">
            <v>52</v>
          </cell>
          <cell r="BL50">
            <v>9</v>
          </cell>
          <cell r="BM50">
            <v>8</v>
          </cell>
          <cell r="BN50">
            <v>7</v>
          </cell>
          <cell r="BO50">
            <v>7</v>
          </cell>
          <cell r="BP50">
            <v>6</v>
          </cell>
          <cell r="BQ50">
            <v>8</v>
          </cell>
          <cell r="BR50">
            <v>8</v>
          </cell>
          <cell r="BS50">
            <v>7</v>
          </cell>
          <cell r="BT50">
            <v>8</v>
          </cell>
          <cell r="BU50">
            <v>11</v>
          </cell>
          <cell r="BV50">
            <v>8</v>
          </cell>
          <cell r="BW50">
            <v>9</v>
          </cell>
          <cell r="BX50">
            <v>13819</v>
          </cell>
          <cell r="BY50">
            <v>13817</v>
          </cell>
          <cell r="BZ50">
            <v>13798</v>
          </cell>
          <cell r="CA50">
            <v>13978</v>
          </cell>
          <cell r="CB50">
            <v>14171</v>
          </cell>
          <cell r="CC50">
            <v>14429</v>
          </cell>
          <cell r="CD50">
            <v>14711</v>
          </cell>
          <cell r="CE50">
            <v>14860</v>
          </cell>
          <cell r="CF50">
            <v>14995</v>
          </cell>
          <cell r="CG50">
            <v>14968</v>
          </cell>
          <cell r="CH50">
            <v>14865</v>
          </cell>
          <cell r="CI50">
            <v>14761</v>
          </cell>
          <cell r="CJ50">
            <v>51</v>
          </cell>
          <cell r="CK50">
            <v>50</v>
          </cell>
          <cell r="CL50">
            <v>48</v>
          </cell>
          <cell r="CM50">
            <v>46</v>
          </cell>
          <cell r="CN50">
            <v>50</v>
          </cell>
          <cell r="CO50">
            <v>51</v>
          </cell>
          <cell r="CP50">
            <v>52</v>
          </cell>
          <cell r="CQ50">
            <v>58</v>
          </cell>
          <cell r="CR50">
            <v>60</v>
          </cell>
          <cell r="CS50">
            <v>55</v>
          </cell>
          <cell r="CT50">
            <v>56</v>
          </cell>
          <cell r="CU50">
            <v>55</v>
          </cell>
          <cell r="CV50">
            <v>9</v>
          </cell>
          <cell r="CW50">
            <v>8</v>
          </cell>
          <cell r="CX50">
            <v>8</v>
          </cell>
          <cell r="CY50">
            <v>7</v>
          </cell>
          <cell r="CZ50">
            <v>6</v>
          </cell>
          <cell r="DA50">
            <v>8</v>
          </cell>
          <cell r="DB50">
            <v>8</v>
          </cell>
          <cell r="DC50">
            <v>7</v>
          </cell>
          <cell r="DD50">
            <v>8</v>
          </cell>
          <cell r="DE50">
            <v>11</v>
          </cell>
          <cell r="DF50">
            <v>8</v>
          </cell>
          <cell r="DG50">
            <v>9</v>
          </cell>
          <cell r="DH50">
            <v>3001</v>
          </cell>
          <cell r="DI50">
            <v>2986</v>
          </cell>
          <cell r="DJ50">
            <v>2825</v>
          </cell>
          <cell r="DK50">
            <v>2749</v>
          </cell>
          <cell r="DL50">
            <v>2784</v>
          </cell>
          <cell r="DM50">
            <v>2783</v>
          </cell>
          <cell r="DN50">
            <v>2931</v>
          </cell>
          <cell r="DO50">
            <v>2968</v>
          </cell>
          <cell r="DP50">
            <v>3023</v>
          </cell>
          <cell r="DQ50">
            <v>2974</v>
          </cell>
          <cell r="DR50">
            <v>2848</v>
          </cell>
          <cell r="DS50">
            <v>2700</v>
          </cell>
          <cell r="DT50">
            <v>22747</v>
          </cell>
          <cell r="DU50">
            <v>22657</v>
          </cell>
          <cell r="DV50">
            <v>22688</v>
          </cell>
          <cell r="DW50">
            <v>23020</v>
          </cell>
          <cell r="DX50">
            <v>23375</v>
          </cell>
          <cell r="DY50">
            <v>23851</v>
          </cell>
          <cell r="DZ50">
            <v>24257</v>
          </cell>
          <cell r="EA50">
            <v>24388</v>
          </cell>
          <cell r="EB50">
            <v>24494</v>
          </cell>
          <cell r="EC50">
            <v>24436</v>
          </cell>
          <cell r="ED50">
            <v>24281</v>
          </cell>
          <cell r="EE50">
            <v>24151</v>
          </cell>
          <cell r="EF50">
            <v>25748</v>
          </cell>
          <cell r="EG50">
            <v>25643</v>
          </cell>
          <cell r="EH50">
            <v>25513</v>
          </cell>
          <cell r="EI50">
            <v>25769</v>
          </cell>
          <cell r="EJ50">
            <v>26159</v>
          </cell>
          <cell r="EK50">
            <v>26634</v>
          </cell>
          <cell r="EL50">
            <v>27188</v>
          </cell>
          <cell r="EM50">
            <v>27356</v>
          </cell>
          <cell r="EN50">
            <v>27517</v>
          </cell>
          <cell r="EO50">
            <v>27410</v>
          </cell>
          <cell r="EP50">
            <v>27129</v>
          </cell>
          <cell r="EQ50">
            <v>26851</v>
          </cell>
          <cell r="ER50">
            <v>6</v>
          </cell>
          <cell r="ES50">
            <v>5</v>
          </cell>
          <cell r="ET50">
            <v>5</v>
          </cell>
          <cell r="EU50">
            <v>4</v>
          </cell>
          <cell r="EV50">
            <v>2</v>
          </cell>
          <cell r="EW50">
            <v>5</v>
          </cell>
          <cell r="EX50">
            <v>12</v>
          </cell>
          <cell r="EY50">
            <v>11</v>
          </cell>
          <cell r="EZ50">
            <v>7</v>
          </cell>
          <cell r="FA50">
            <v>12</v>
          </cell>
          <cell r="FB50">
            <v>3</v>
          </cell>
          <cell r="FC50">
            <v>7</v>
          </cell>
          <cell r="FD50">
            <v>2</v>
          </cell>
          <cell r="FE50">
            <v>1</v>
          </cell>
          <cell r="FF50">
            <v>1</v>
          </cell>
          <cell r="FG50">
            <v>2</v>
          </cell>
          <cell r="FH50">
            <v>1</v>
          </cell>
          <cell r="FI50">
            <v>4</v>
          </cell>
          <cell r="FJ50">
            <v>6</v>
          </cell>
          <cell r="FK50">
            <v>6</v>
          </cell>
          <cell r="FL50">
            <v>3</v>
          </cell>
          <cell r="FM50">
            <v>4</v>
          </cell>
          <cell r="FN50">
            <v>2</v>
          </cell>
          <cell r="FO50">
            <v>3</v>
          </cell>
          <cell r="FP50">
            <v>111</v>
          </cell>
          <cell r="FQ50">
            <v>116</v>
          </cell>
          <cell r="FR50">
            <v>116</v>
          </cell>
          <cell r="FS50">
            <v>101</v>
          </cell>
          <cell r="FT50">
            <v>111</v>
          </cell>
          <cell r="FU50">
            <v>111</v>
          </cell>
          <cell r="FV50">
            <v>107</v>
          </cell>
          <cell r="FW50">
            <v>120</v>
          </cell>
          <cell r="FX50">
            <v>135</v>
          </cell>
          <cell r="FY50">
            <v>115</v>
          </cell>
          <cell r="FZ50">
            <v>119</v>
          </cell>
          <cell r="GA50">
            <v>111</v>
          </cell>
          <cell r="GB50">
            <v>58</v>
          </cell>
          <cell r="GC50">
            <v>59</v>
          </cell>
          <cell r="GD50">
            <v>51</v>
          </cell>
          <cell r="GE50">
            <v>47</v>
          </cell>
          <cell r="GF50">
            <v>52</v>
          </cell>
          <cell r="GG50">
            <v>51</v>
          </cell>
          <cell r="GH50">
            <v>52</v>
          </cell>
          <cell r="GI50">
            <v>61</v>
          </cell>
          <cell r="GJ50">
            <v>66</v>
          </cell>
          <cell r="GK50">
            <v>60</v>
          </cell>
          <cell r="GL50">
            <v>62</v>
          </cell>
          <cell r="GM50">
            <v>62</v>
          </cell>
          <cell r="GN50">
            <v>117</v>
          </cell>
          <cell r="GO50">
            <v>121</v>
          </cell>
          <cell r="GP50">
            <v>121</v>
          </cell>
          <cell r="GQ50">
            <v>105</v>
          </cell>
          <cell r="GR50">
            <v>113</v>
          </cell>
          <cell r="GS50">
            <v>116</v>
          </cell>
          <cell r="GT50">
            <v>119</v>
          </cell>
          <cell r="GU50">
            <v>131</v>
          </cell>
          <cell r="GV50">
            <v>142</v>
          </cell>
          <cell r="GW50">
            <v>127</v>
          </cell>
          <cell r="GX50">
            <v>122</v>
          </cell>
          <cell r="GY50">
            <v>118</v>
          </cell>
          <cell r="GZ50">
            <v>60</v>
          </cell>
          <cell r="HA50">
            <v>60</v>
          </cell>
          <cell r="HB50">
            <v>52</v>
          </cell>
          <cell r="HC50">
            <v>49</v>
          </cell>
          <cell r="HD50">
            <v>53</v>
          </cell>
          <cell r="HE50">
            <v>55</v>
          </cell>
          <cell r="HF50">
            <v>58</v>
          </cell>
          <cell r="HG50">
            <v>67</v>
          </cell>
          <cell r="HH50">
            <v>69</v>
          </cell>
          <cell r="HI50">
            <v>64</v>
          </cell>
          <cell r="HJ50">
            <v>64</v>
          </cell>
          <cell r="HK50">
            <v>65</v>
          </cell>
          <cell r="HL50">
            <v>0</v>
          </cell>
          <cell r="HM50">
            <v>0</v>
          </cell>
          <cell r="HN50">
            <v>5</v>
          </cell>
          <cell r="HO50">
            <v>0</v>
          </cell>
          <cell r="HP50">
            <v>0</v>
          </cell>
          <cell r="HQ50">
            <v>0</v>
          </cell>
          <cell r="HR50">
            <v>0</v>
          </cell>
          <cell r="HS50">
            <v>0</v>
          </cell>
          <cell r="HT50">
            <v>0</v>
          </cell>
          <cell r="HU50">
            <v>0</v>
          </cell>
          <cell r="HV50">
            <v>0</v>
          </cell>
          <cell r="HW50">
            <v>0</v>
          </cell>
          <cell r="HX50">
            <v>9</v>
          </cell>
          <cell r="HY50">
            <v>8</v>
          </cell>
          <cell r="HZ50">
            <v>7</v>
          </cell>
          <cell r="IA50">
            <v>7</v>
          </cell>
          <cell r="IB50">
            <v>7</v>
          </cell>
          <cell r="IC50">
            <v>8</v>
          </cell>
          <cell r="ID50">
            <v>9</v>
          </cell>
          <cell r="IE50">
            <v>9</v>
          </cell>
          <cell r="IF50">
            <v>11</v>
          </cell>
          <cell r="IG50">
            <v>12</v>
          </cell>
          <cell r="IH50">
            <v>10</v>
          </cell>
          <cell r="II50">
            <v>12</v>
          </cell>
          <cell r="IJ50">
            <v>9</v>
          </cell>
          <cell r="IK50">
            <v>8</v>
          </cell>
          <cell r="IL50">
            <v>12</v>
          </cell>
          <cell r="IM50">
            <v>7</v>
          </cell>
          <cell r="IN50">
            <v>7</v>
          </cell>
          <cell r="IO50">
            <v>8</v>
          </cell>
          <cell r="IP50">
            <v>9</v>
          </cell>
          <cell r="IQ50">
            <v>9</v>
          </cell>
          <cell r="IR50">
            <v>11</v>
          </cell>
          <cell r="IS50">
            <v>12</v>
          </cell>
          <cell r="IT50">
            <v>10</v>
          </cell>
          <cell r="IU50">
            <v>12</v>
          </cell>
          <cell r="IV50">
            <v>0</v>
          </cell>
          <cell r="IW50">
            <v>0</v>
          </cell>
          <cell r="IX50">
            <v>0</v>
          </cell>
          <cell r="IY50">
            <v>0</v>
          </cell>
          <cell r="IZ50">
            <v>0</v>
          </cell>
          <cell r="JA50">
            <v>0</v>
          </cell>
          <cell r="JB50">
            <v>0</v>
          </cell>
          <cell r="JC50">
            <v>0</v>
          </cell>
          <cell r="JD50">
            <v>0</v>
          </cell>
          <cell r="JE50">
            <v>0</v>
          </cell>
          <cell r="JF50">
            <v>0</v>
          </cell>
          <cell r="JG50">
            <v>0</v>
          </cell>
          <cell r="JH50">
            <v>0</v>
          </cell>
          <cell r="JI50">
            <v>0</v>
          </cell>
          <cell r="JJ50">
            <v>0</v>
          </cell>
          <cell r="JK50">
            <v>0</v>
          </cell>
          <cell r="JL50">
            <v>0</v>
          </cell>
          <cell r="JM50">
            <v>0</v>
          </cell>
          <cell r="JN50">
            <v>0</v>
          </cell>
          <cell r="JO50">
            <v>0</v>
          </cell>
          <cell r="JP50">
            <v>0</v>
          </cell>
          <cell r="JQ50">
            <v>0</v>
          </cell>
          <cell r="JR50">
            <v>0</v>
          </cell>
          <cell r="JS50">
            <v>0</v>
          </cell>
          <cell r="JT50">
            <v>0</v>
          </cell>
          <cell r="JU50">
            <v>0</v>
          </cell>
          <cell r="JV50">
            <v>0</v>
          </cell>
          <cell r="JW50">
            <v>0</v>
          </cell>
          <cell r="JX50">
            <v>0</v>
          </cell>
          <cell r="JY50">
            <v>0</v>
          </cell>
          <cell r="JZ50">
            <v>0</v>
          </cell>
          <cell r="KA50">
            <v>0</v>
          </cell>
          <cell r="KB50">
            <v>0</v>
          </cell>
          <cell r="KC50">
            <v>0</v>
          </cell>
          <cell r="KD50">
            <v>0</v>
          </cell>
          <cell r="KE50">
            <v>0</v>
          </cell>
          <cell r="KF50">
            <v>15945</v>
          </cell>
          <cell r="KG50">
            <v>16096</v>
          </cell>
          <cell r="KH50">
            <v>16197</v>
          </cell>
          <cell r="KI50">
            <v>16604</v>
          </cell>
          <cell r="KJ50">
            <v>16746</v>
          </cell>
          <cell r="KK50">
            <v>17265</v>
          </cell>
          <cell r="KL50">
            <v>17174</v>
          </cell>
          <cell r="KM50">
            <v>17138</v>
          </cell>
          <cell r="KN50">
            <v>17385</v>
          </cell>
          <cell r="KO50">
            <v>17111</v>
          </cell>
          <cell r="KP50">
            <v>16901</v>
          </cell>
          <cell r="KQ50">
            <v>17053</v>
          </cell>
          <cell r="KR50">
            <v>15945</v>
          </cell>
          <cell r="KS50">
            <v>16096</v>
          </cell>
          <cell r="KT50">
            <v>16197</v>
          </cell>
          <cell r="KU50">
            <v>16604</v>
          </cell>
          <cell r="KV50">
            <v>16746</v>
          </cell>
          <cell r="KW50">
            <v>17265</v>
          </cell>
          <cell r="KX50">
            <v>17174</v>
          </cell>
          <cell r="KY50">
            <v>17138</v>
          </cell>
          <cell r="KZ50">
            <v>17385</v>
          </cell>
          <cell r="LA50">
            <v>17111</v>
          </cell>
          <cell r="LB50">
            <v>16901</v>
          </cell>
          <cell r="LC50">
            <v>17053</v>
          </cell>
          <cell r="LD50">
            <v>0</v>
          </cell>
          <cell r="LE50">
            <v>0</v>
          </cell>
          <cell r="LF50">
            <v>0</v>
          </cell>
          <cell r="LG50">
            <v>0</v>
          </cell>
          <cell r="LH50">
            <v>0</v>
          </cell>
          <cell r="LI50">
            <v>0</v>
          </cell>
          <cell r="LJ50">
            <v>0</v>
          </cell>
          <cell r="LK50">
            <v>0</v>
          </cell>
          <cell r="LL50">
            <v>0</v>
          </cell>
          <cell r="LM50">
            <v>0</v>
          </cell>
          <cell r="LN50">
            <v>0</v>
          </cell>
          <cell r="LO50">
            <v>0</v>
          </cell>
          <cell r="LP50">
            <v>3510827</v>
          </cell>
          <cell r="LQ50">
            <v>3466225</v>
          </cell>
          <cell r="LR50">
            <v>3416479</v>
          </cell>
          <cell r="LS50">
            <v>3450403</v>
          </cell>
          <cell r="LT50">
            <v>3522275</v>
          </cell>
          <cell r="LU50">
            <v>3681644</v>
          </cell>
          <cell r="LV50">
            <v>3749634</v>
          </cell>
          <cell r="LW50">
            <v>3766336</v>
          </cell>
          <cell r="LX50">
            <v>3781244</v>
          </cell>
          <cell r="LY50">
            <v>3730618</v>
          </cell>
          <cell r="LZ50">
            <v>3664007</v>
          </cell>
          <cell r="MA50">
            <v>3632559</v>
          </cell>
          <cell r="MB50">
            <v>5161</v>
          </cell>
          <cell r="MC50">
            <v>5601</v>
          </cell>
          <cell r="MD50">
            <v>5250</v>
          </cell>
          <cell r="ME50">
            <v>5644</v>
          </cell>
          <cell r="MF50">
            <v>5565</v>
          </cell>
          <cell r="MG50">
            <v>7188</v>
          </cell>
          <cell r="MH50">
            <v>8008</v>
          </cell>
          <cell r="MI50">
            <v>7744</v>
          </cell>
          <cell r="MJ50">
            <v>9068</v>
          </cell>
          <cell r="MK50">
            <v>8320</v>
          </cell>
          <cell r="ML50">
            <v>7759</v>
          </cell>
          <cell r="MM50">
            <v>8132</v>
          </cell>
          <cell r="MN50">
            <v>3515988</v>
          </cell>
          <cell r="MO50">
            <v>3471826</v>
          </cell>
          <cell r="MP50">
            <v>3421729</v>
          </cell>
          <cell r="MQ50">
            <v>3456047</v>
          </cell>
          <cell r="MR50">
            <v>3527840</v>
          </cell>
          <cell r="MS50">
            <v>3688832</v>
          </cell>
          <cell r="MT50">
            <v>3757642</v>
          </cell>
          <cell r="MU50">
            <v>3774080</v>
          </cell>
          <cell r="MV50">
            <v>3790312</v>
          </cell>
          <cell r="MW50">
            <v>3738938</v>
          </cell>
          <cell r="MX50">
            <v>3671766</v>
          </cell>
          <cell r="MY50">
            <v>3640691</v>
          </cell>
        </row>
        <row r="51">
          <cell r="C51" t="str">
            <v>Shasta</v>
          </cell>
          <cell r="D51">
            <v>1504</v>
          </cell>
          <cell r="E51">
            <v>1481</v>
          </cell>
          <cell r="F51">
            <v>1447</v>
          </cell>
          <cell r="G51">
            <v>1420</v>
          </cell>
          <cell r="H51">
            <v>1396</v>
          </cell>
          <cell r="I51">
            <v>1375</v>
          </cell>
          <cell r="J51">
            <v>1377</v>
          </cell>
          <cell r="K51">
            <v>1369</v>
          </cell>
          <cell r="L51">
            <v>1340</v>
          </cell>
          <cell r="M51">
            <v>1349</v>
          </cell>
          <cell r="N51">
            <v>1358</v>
          </cell>
          <cell r="O51">
            <v>1316</v>
          </cell>
          <cell r="P51">
            <v>5</v>
          </cell>
          <cell r="Q51">
            <v>4</v>
          </cell>
          <cell r="R51">
            <v>3</v>
          </cell>
          <cell r="S51">
            <v>2</v>
          </cell>
          <cell r="T51">
            <v>2</v>
          </cell>
          <cell r="U51">
            <v>2</v>
          </cell>
          <cell r="V51">
            <v>4</v>
          </cell>
          <cell r="W51">
            <v>4</v>
          </cell>
          <cell r="X51">
            <v>4</v>
          </cell>
          <cell r="Y51">
            <v>3</v>
          </cell>
          <cell r="Z51">
            <v>3</v>
          </cell>
          <cell r="AA51">
            <v>3</v>
          </cell>
          <cell r="AB51">
            <v>0</v>
          </cell>
          <cell r="AC51">
            <v>0</v>
          </cell>
          <cell r="AD51">
            <v>0</v>
          </cell>
          <cell r="AE51">
            <v>0</v>
          </cell>
          <cell r="AF51">
            <v>0</v>
          </cell>
          <cell r="AG51">
            <v>1</v>
          </cell>
          <cell r="AH51">
            <v>1</v>
          </cell>
          <cell r="AI51">
            <v>1</v>
          </cell>
          <cell r="AJ51">
            <v>1</v>
          </cell>
          <cell r="AK51">
            <v>0</v>
          </cell>
          <cell r="AL51">
            <v>0</v>
          </cell>
          <cell r="AM51">
            <v>0</v>
          </cell>
          <cell r="AN51">
            <v>11570</v>
          </cell>
          <cell r="AO51">
            <v>11602</v>
          </cell>
          <cell r="AP51">
            <v>11550</v>
          </cell>
          <cell r="AQ51">
            <v>11662</v>
          </cell>
          <cell r="AR51">
            <v>11442</v>
          </cell>
          <cell r="AS51">
            <v>11520</v>
          </cell>
          <cell r="AT51">
            <v>11495</v>
          </cell>
          <cell r="AU51">
            <v>11514</v>
          </cell>
          <cell r="AV51">
            <v>11605</v>
          </cell>
          <cell r="AW51">
            <v>11587</v>
          </cell>
          <cell r="AX51">
            <v>11610</v>
          </cell>
          <cell r="AY51">
            <v>11647</v>
          </cell>
          <cell r="AZ51">
            <v>23</v>
          </cell>
          <cell r="BA51">
            <v>22</v>
          </cell>
          <cell r="BB51">
            <v>22</v>
          </cell>
          <cell r="BC51">
            <v>27</v>
          </cell>
          <cell r="BD51">
            <v>27</v>
          </cell>
          <cell r="BE51">
            <v>26</v>
          </cell>
          <cell r="BF51">
            <v>25</v>
          </cell>
          <cell r="BG51">
            <v>26</v>
          </cell>
          <cell r="BH51">
            <v>24</v>
          </cell>
          <cell r="BI51">
            <v>28</v>
          </cell>
          <cell r="BJ51">
            <v>28</v>
          </cell>
          <cell r="BK51">
            <v>32</v>
          </cell>
          <cell r="BL51">
            <v>13</v>
          </cell>
          <cell r="BM51">
            <v>13</v>
          </cell>
          <cell r="BN51">
            <v>13</v>
          </cell>
          <cell r="BO51">
            <v>13</v>
          </cell>
          <cell r="BP51">
            <v>15</v>
          </cell>
          <cell r="BQ51">
            <v>12</v>
          </cell>
          <cell r="BR51">
            <v>14</v>
          </cell>
          <cell r="BS51">
            <v>15</v>
          </cell>
          <cell r="BT51">
            <v>16</v>
          </cell>
          <cell r="BU51">
            <v>15</v>
          </cell>
          <cell r="BV51">
            <v>16</v>
          </cell>
          <cell r="BW51">
            <v>17</v>
          </cell>
          <cell r="BX51">
            <v>13074</v>
          </cell>
          <cell r="BY51">
            <v>13083</v>
          </cell>
          <cell r="BZ51">
            <v>12997</v>
          </cell>
          <cell r="CA51">
            <v>13082</v>
          </cell>
          <cell r="CB51">
            <v>12838</v>
          </cell>
          <cell r="CC51">
            <v>12895</v>
          </cell>
          <cell r="CD51">
            <v>12872</v>
          </cell>
          <cell r="CE51">
            <v>12883</v>
          </cell>
          <cell r="CF51">
            <v>12945</v>
          </cell>
          <cell r="CG51">
            <v>12936</v>
          </cell>
          <cell r="CH51">
            <v>12968</v>
          </cell>
          <cell r="CI51">
            <v>12963</v>
          </cell>
          <cell r="CJ51">
            <v>28</v>
          </cell>
          <cell r="CK51">
            <v>26</v>
          </cell>
          <cell r="CL51">
            <v>25</v>
          </cell>
          <cell r="CM51">
            <v>29</v>
          </cell>
          <cell r="CN51">
            <v>29</v>
          </cell>
          <cell r="CO51">
            <v>28</v>
          </cell>
          <cell r="CP51">
            <v>29</v>
          </cell>
          <cell r="CQ51">
            <v>30</v>
          </cell>
          <cell r="CR51">
            <v>28</v>
          </cell>
          <cell r="CS51">
            <v>31</v>
          </cell>
          <cell r="CT51">
            <v>31</v>
          </cell>
          <cell r="CU51">
            <v>35</v>
          </cell>
          <cell r="CV51">
            <v>13</v>
          </cell>
          <cell r="CW51">
            <v>13</v>
          </cell>
          <cell r="CX51">
            <v>13</v>
          </cell>
          <cell r="CY51">
            <v>13</v>
          </cell>
          <cell r="CZ51">
            <v>15</v>
          </cell>
          <cell r="DA51">
            <v>13</v>
          </cell>
          <cell r="DB51">
            <v>15</v>
          </cell>
          <cell r="DC51">
            <v>16</v>
          </cell>
          <cell r="DD51">
            <v>17</v>
          </cell>
          <cell r="DE51">
            <v>15</v>
          </cell>
          <cell r="DF51">
            <v>16</v>
          </cell>
          <cell r="DG51">
            <v>17</v>
          </cell>
          <cell r="DH51">
            <v>3780</v>
          </cell>
          <cell r="DI51">
            <v>3742</v>
          </cell>
          <cell r="DJ51">
            <v>3629</v>
          </cell>
          <cell r="DK51">
            <v>3538</v>
          </cell>
          <cell r="DL51">
            <v>3492</v>
          </cell>
          <cell r="DM51">
            <v>3407</v>
          </cell>
          <cell r="DN51">
            <v>3430</v>
          </cell>
          <cell r="DO51">
            <v>3392</v>
          </cell>
          <cell r="DP51">
            <v>3299</v>
          </cell>
          <cell r="DQ51">
            <v>3261</v>
          </cell>
          <cell r="DR51">
            <v>3287</v>
          </cell>
          <cell r="DS51">
            <v>3179</v>
          </cell>
          <cell r="DT51">
            <v>21402</v>
          </cell>
          <cell r="DU51">
            <v>21513</v>
          </cell>
          <cell r="DV51">
            <v>21411</v>
          </cell>
          <cell r="DW51">
            <v>21600</v>
          </cell>
          <cell r="DX51">
            <v>21140</v>
          </cell>
          <cell r="DY51">
            <v>21283</v>
          </cell>
          <cell r="DZ51">
            <v>21209</v>
          </cell>
          <cell r="EA51">
            <v>21169</v>
          </cell>
          <cell r="EB51">
            <v>21238</v>
          </cell>
          <cell r="EC51">
            <v>21185</v>
          </cell>
          <cell r="ED51">
            <v>21073</v>
          </cell>
          <cell r="EE51">
            <v>21126</v>
          </cell>
          <cell r="EF51">
            <v>25182</v>
          </cell>
          <cell r="EG51">
            <v>25255</v>
          </cell>
          <cell r="EH51">
            <v>25040</v>
          </cell>
          <cell r="EI51">
            <v>25138</v>
          </cell>
          <cell r="EJ51">
            <v>24632</v>
          </cell>
          <cell r="EK51">
            <v>24690</v>
          </cell>
          <cell r="EL51">
            <v>24639</v>
          </cell>
          <cell r="EM51">
            <v>24561</v>
          </cell>
          <cell r="EN51">
            <v>24537</v>
          </cell>
          <cell r="EO51">
            <v>24446</v>
          </cell>
          <cell r="EP51">
            <v>24360</v>
          </cell>
          <cell r="EQ51">
            <v>24305</v>
          </cell>
          <cell r="ER51">
            <v>9</v>
          </cell>
          <cell r="ES51">
            <v>6</v>
          </cell>
          <cell r="ET51">
            <v>4</v>
          </cell>
          <cell r="EU51">
            <v>3</v>
          </cell>
          <cell r="EV51">
            <v>3</v>
          </cell>
          <cell r="EW51">
            <v>3</v>
          </cell>
          <cell r="EX51">
            <v>9</v>
          </cell>
          <cell r="EY51">
            <v>9</v>
          </cell>
          <cell r="EZ51">
            <v>5</v>
          </cell>
          <cell r="FA51">
            <v>4</v>
          </cell>
          <cell r="FB51">
            <v>4</v>
          </cell>
          <cell r="FC51">
            <v>4</v>
          </cell>
          <cell r="FD51">
            <v>5</v>
          </cell>
          <cell r="FE51">
            <v>4</v>
          </cell>
          <cell r="FF51">
            <v>3</v>
          </cell>
          <cell r="FG51">
            <v>2</v>
          </cell>
          <cell r="FH51">
            <v>2</v>
          </cell>
          <cell r="FI51">
            <v>2</v>
          </cell>
          <cell r="FJ51">
            <v>4</v>
          </cell>
          <cell r="FK51">
            <v>4</v>
          </cell>
          <cell r="FL51">
            <v>4</v>
          </cell>
          <cell r="FM51">
            <v>3</v>
          </cell>
          <cell r="FN51">
            <v>3</v>
          </cell>
          <cell r="FO51">
            <v>3</v>
          </cell>
          <cell r="FP51">
            <v>53</v>
          </cell>
          <cell r="FQ51">
            <v>48</v>
          </cell>
          <cell r="FR51">
            <v>46</v>
          </cell>
          <cell r="FS51">
            <v>57</v>
          </cell>
          <cell r="FT51">
            <v>56</v>
          </cell>
          <cell r="FU51">
            <v>61</v>
          </cell>
          <cell r="FV51">
            <v>55</v>
          </cell>
          <cell r="FW51">
            <v>56</v>
          </cell>
          <cell r="FX51">
            <v>59</v>
          </cell>
          <cell r="FY51">
            <v>67</v>
          </cell>
          <cell r="FZ51">
            <v>69</v>
          </cell>
          <cell r="GA51">
            <v>73</v>
          </cell>
          <cell r="GB51">
            <v>26</v>
          </cell>
          <cell r="GC51">
            <v>25</v>
          </cell>
          <cell r="GD51">
            <v>24</v>
          </cell>
          <cell r="GE51">
            <v>29</v>
          </cell>
          <cell r="GF51">
            <v>29</v>
          </cell>
          <cell r="GG51">
            <v>28</v>
          </cell>
          <cell r="GH51">
            <v>28</v>
          </cell>
          <cell r="GI51">
            <v>30</v>
          </cell>
          <cell r="GJ51">
            <v>27</v>
          </cell>
          <cell r="GK51">
            <v>32</v>
          </cell>
          <cell r="GL51">
            <v>32</v>
          </cell>
          <cell r="GM51">
            <v>37</v>
          </cell>
          <cell r="GN51">
            <v>62</v>
          </cell>
          <cell r="GO51">
            <v>54</v>
          </cell>
          <cell r="GP51">
            <v>50</v>
          </cell>
          <cell r="GQ51">
            <v>60</v>
          </cell>
          <cell r="GR51">
            <v>59</v>
          </cell>
          <cell r="GS51">
            <v>64</v>
          </cell>
          <cell r="GT51">
            <v>64</v>
          </cell>
          <cell r="GU51">
            <v>65</v>
          </cell>
          <cell r="GV51">
            <v>64</v>
          </cell>
          <cell r="GW51">
            <v>71</v>
          </cell>
          <cell r="GX51">
            <v>73</v>
          </cell>
          <cell r="GY51">
            <v>77</v>
          </cell>
          <cell r="GZ51">
            <v>31</v>
          </cell>
          <cell r="HA51">
            <v>29</v>
          </cell>
          <cell r="HB51">
            <v>27</v>
          </cell>
          <cell r="HC51">
            <v>31</v>
          </cell>
          <cell r="HD51">
            <v>31</v>
          </cell>
          <cell r="HE51">
            <v>30</v>
          </cell>
          <cell r="HF51">
            <v>32</v>
          </cell>
          <cell r="HG51">
            <v>34</v>
          </cell>
          <cell r="HH51">
            <v>31</v>
          </cell>
          <cell r="HI51">
            <v>35</v>
          </cell>
          <cell r="HJ51">
            <v>35</v>
          </cell>
          <cell r="HK51">
            <v>40</v>
          </cell>
          <cell r="HL51">
            <v>0</v>
          </cell>
          <cell r="HM51">
            <v>0</v>
          </cell>
          <cell r="HN51">
            <v>0</v>
          </cell>
          <cell r="HO51">
            <v>0</v>
          </cell>
          <cell r="HP51">
            <v>0</v>
          </cell>
          <cell r="HQ51">
            <v>1</v>
          </cell>
          <cell r="HR51">
            <v>1</v>
          </cell>
          <cell r="HS51">
            <v>1</v>
          </cell>
          <cell r="HT51">
            <v>1</v>
          </cell>
          <cell r="HU51">
            <v>0</v>
          </cell>
          <cell r="HV51">
            <v>0</v>
          </cell>
          <cell r="HW51">
            <v>0</v>
          </cell>
          <cell r="HX51">
            <v>18</v>
          </cell>
          <cell r="HY51">
            <v>18</v>
          </cell>
          <cell r="HZ51">
            <v>18</v>
          </cell>
          <cell r="IA51">
            <v>18</v>
          </cell>
          <cell r="IB51">
            <v>19</v>
          </cell>
          <cell r="IC51">
            <v>15</v>
          </cell>
          <cell r="ID51">
            <v>17</v>
          </cell>
          <cell r="IE51">
            <v>18</v>
          </cell>
          <cell r="IF51">
            <v>18</v>
          </cell>
          <cell r="IG51">
            <v>17</v>
          </cell>
          <cell r="IH51">
            <v>18</v>
          </cell>
          <cell r="II51">
            <v>18</v>
          </cell>
          <cell r="IJ51">
            <v>18</v>
          </cell>
          <cell r="IK51">
            <v>18</v>
          </cell>
          <cell r="IL51">
            <v>18</v>
          </cell>
          <cell r="IM51">
            <v>18</v>
          </cell>
          <cell r="IN51">
            <v>19</v>
          </cell>
          <cell r="IO51">
            <v>16</v>
          </cell>
          <cell r="IP51">
            <v>18</v>
          </cell>
          <cell r="IQ51">
            <v>19</v>
          </cell>
          <cell r="IR51">
            <v>19</v>
          </cell>
          <cell r="IS51">
            <v>17</v>
          </cell>
          <cell r="IT51">
            <v>18</v>
          </cell>
          <cell r="IU51">
            <v>18</v>
          </cell>
          <cell r="IV51">
            <v>0</v>
          </cell>
          <cell r="IW51">
            <v>0</v>
          </cell>
          <cell r="IX51">
            <v>0</v>
          </cell>
          <cell r="IY51">
            <v>0</v>
          </cell>
          <cell r="IZ51">
            <v>0</v>
          </cell>
          <cell r="JA51">
            <v>0</v>
          </cell>
          <cell r="JB51">
            <v>0</v>
          </cell>
          <cell r="JC51">
            <v>0</v>
          </cell>
          <cell r="JD51">
            <v>0</v>
          </cell>
          <cell r="JE51">
            <v>0</v>
          </cell>
          <cell r="JF51">
            <v>0</v>
          </cell>
          <cell r="JG51">
            <v>0</v>
          </cell>
          <cell r="JH51">
            <v>0</v>
          </cell>
          <cell r="JI51">
            <v>0</v>
          </cell>
          <cell r="JJ51">
            <v>0</v>
          </cell>
          <cell r="JK51">
            <v>0</v>
          </cell>
          <cell r="JL51">
            <v>0</v>
          </cell>
          <cell r="JM51">
            <v>0</v>
          </cell>
          <cell r="JN51">
            <v>0</v>
          </cell>
          <cell r="JO51">
            <v>0</v>
          </cell>
          <cell r="JP51">
            <v>0</v>
          </cell>
          <cell r="JQ51">
            <v>0</v>
          </cell>
          <cell r="JR51">
            <v>0</v>
          </cell>
          <cell r="JS51">
            <v>0</v>
          </cell>
          <cell r="JT51">
            <v>0</v>
          </cell>
          <cell r="JU51">
            <v>0</v>
          </cell>
          <cell r="JV51">
            <v>0</v>
          </cell>
          <cell r="JW51">
            <v>0</v>
          </cell>
          <cell r="JX51">
            <v>0</v>
          </cell>
          <cell r="JY51">
            <v>0</v>
          </cell>
          <cell r="JZ51">
            <v>0</v>
          </cell>
          <cell r="KA51">
            <v>0</v>
          </cell>
          <cell r="KB51">
            <v>0</v>
          </cell>
          <cell r="KC51">
            <v>0</v>
          </cell>
          <cell r="KD51">
            <v>0</v>
          </cell>
          <cell r="KE51">
            <v>0</v>
          </cell>
          <cell r="KF51">
            <v>13860</v>
          </cell>
          <cell r="KG51">
            <v>13914</v>
          </cell>
          <cell r="KH51">
            <v>13768</v>
          </cell>
          <cell r="KI51">
            <v>17161</v>
          </cell>
          <cell r="KJ51">
            <v>13528</v>
          </cell>
          <cell r="KK51">
            <v>13683</v>
          </cell>
          <cell r="KL51">
            <v>13518</v>
          </cell>
          <cell r="KM51">
            <v>13617</v>
          </cell>
          <cell r="KN51">
            <v>13738</v>
          </cell>
          <cell r="KO51">
            <v>13620</v>
          </cell>
          <cell r="KP51">
            <v>13590</v>
          </cell>
          <cell r="KQ51">
            <v>14047</v>
          </cell>
          <cell r="KR51">
            <v>13860</v>
          </cell>
          <cell r="KS51">
            <v>13914</v>
          </cell>
          <cell r="KT51">
            <v>13768</v>
          </cell>
          <cell r="KU51">
            <v>17161</v>
          </cell>
          <cell r="KV51">
            <v>13528</v>
          </cell>
          <cell r="KW51">
            <v>13683</v>
          </cell>
          <cell r="KX51">
            <v>13518</v>
          </cell>
          <cell r="KY51">
            <v>13617</v>
          </cell>
          <cell r="KZ51">
            <v>13738</v>
          </cell>
          <cell r="LA51">
            <v>13620</v>
          </cell>
          <cell r="LB51">
            <v>13590</v>
          </cell>
          <cell r="LC51">
            <v>14047</v>
          </cell>
          <cell r="LD51">
            <v>0</v>
          </cell>
          <cell r="LE51">
            <v>0</v>
          </cell>
          <cell r="LF51">
            <v>0</v>
          </cell>
          <cell r="LG51">
            <v>0</v>
          </cell>
          <cell r="LH51">
            <v>0</v>
          </cell>
          <cell r="LI51">
            <v>0</v>
          </cell>
          <cell r="LJ51">
            <v>0</v>
          </cell>
          <cell r="LK51">
            <v>0</v>
          </cell>
          <cell r="LL51">
            <v>0</v>
          </cell>
          <cell r="LM51">
            <v>0</v>
          </cell>
          <cell r="LN51">
            <v>0</v>
          </cell>
          <cell r="LO51">
            <v>0</v>
          </cell>
          <cell r="LP51">
            <v>3369221</v>
          </cell>
          <cell r="LQ51">
            <v>3363555</v>
          </cell>
          <cell r="LR51">
            <v>3310254</v>
          </cell>
          <cell r="LS51">
            <v>3371665</v>
          </cell>
          <cell r="LT51">
            <v>3282189</v>
          </cell>
          <cell r="LU51">
            <v>3299318</v>
          </cell>
          <cell r="LV51">
            <v>3239708</v>
          </cell>
          <cell r="LW51">
            <v>3256629</v>
          </cell>
          <cell r="LX51">
            <v>3250988</v>
          </cell>
          <cell r="LY51">
            <v>3234743</v>
          </cell>
          <cell r="LZ51">
            <v>3242582</v>
          </cell>
          <cell r="MA51">
            <v>3253114</v>
          </cell>
          <cell r="MB51">
            <v>6065</v>
          </cell>
          <cell r="MC51">
            <v>6655</v>
          </cell>
          <cell r="MD51">
            <v>5873</v>
          </cell>
          <cell r="ME51">
            <v>6562</v>
          </cell>
          <cell r="MF51">
            <v>6844</v>
          </cell>
          <cell r="MG51">
            <v>5952</v>
          </cell>
          <cell r="MH51">
            <v>6220</v>
          </cell>
          <cell r="MI51">
            <v>6247</v>
          </cell>
          <cell r="MJ51">
            <v>5914</v>
          </cell>
          <cell r="MK51">
            <v>6219</v>
          </cell>
          <cell r="ML51">
            <v>6483</v>
          </cell>
          <cell r="MM51">
            <v>6088</v>
          </cell>
          <cell r="MN51">
            <v>3375286</v>
          </cell>
          <cell r="MO51">
            <v>3370210</v>
          </cell>
          <cell r="MP51">
            <v>3316127</v>
          </cell>
          <cell r="MQ51">
            <v>3378227</v>
          </cell>
          <cell r="MR51">
            <v>3289033</v>
          </cell>
          <cell r="MS51">
            <v>3305270</v>
          </cell>
          <cell r="MT51">
            <v>3245928</v>
          </cell>
          <cell r="MU51">
            <v>3262876</v>
          </cell>
          <cell r="MV51">
            <v>3256902</v>
          </cell>
          <cell r="MW51">
            <v>3240962</v>
          </cell>
          <cell r="MX51">
            <v>3249065</v>
          </cell>
          <cell r="MY51">
            <v>3259202</v>
          </cell>
        </row>
        <row r="52">
          <cell r="C52" t="str">
            <v>Sierra</v>
          </cell>
          <cell r="D52">
            <v>7</v>
          </cell>
          <cell r="E52">
            <v>8</v>
          </cell>
          <cell r="F52">
            <v>5</v>
          </cell>
          <cell r="G52">
            <v>7</v>
          </cell>
          <cell r="H52">
            <v>5</v>
          </cell>
          <cell r="I52">
            <v>5</v>
          </cell>
          <cell r="J52">
            <v>5</v>
          </cell>
          <cell r="K52">
            <v>8</v>
          </cell>
          <cell r="L52">
            <v>7</v>
          </cell>
          <cell r="M52">
            <v>7</v>
          </cell>
          <cell r="N52">
            <v>6</v>
          </cell>
          <cell r="O52">
            <v>8</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164</v>
          </cell>
          <cell r="AO52">
            <v>154</v>
          </cell>
          <cell r="AP52">
            <v>159</v>
          </cell>
          <cell r="AQ52">
            <v>161</v>
          </cell>
          <cell r="AR52">
            <v>160</v>
          </cell>
          <cell r="AS52">
            <v>154</v>
          </cell>
          <cell r="AT52">
            <v>159</v>
          </cell>
          <cell r="AU52">
            <v>158</v>
          </cell>
          <cell r="AV52">
            <v>149</v>
          </cell>
          <cell r="AW52">
            <v>151</v>
          </cell>
          <cell r="AX52">
            <v>153</v>
          </cell>
          <cell r="AY52">
            <v>152</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171</v>
          </cell>
          <cell r="BY52">
            <v>162</v>
          </cell>
          <cell r="BZ52">
            <v>164</v>
          </cell>
          <cell r="CA52">
            <v>168</v>
          </cell>
          <cell r="CB52">
            <v>165</v>
          </cell>
          <cell r="CC52">
            <v>159</v>
          </cell>
          <cell r="CD52">
            <v>164</v>
          </cell>
          <cell r="CE52">
            <v>166</v>
          </cell>
          <cell r="CF52">
            <v>156</v>
          </cell>
          <cell r="CG52">
            <v>158</v>
          </cell>
          <cell r="CH52">
            <v>159</v>
          </cell>
          <cell r="CI52">
            <v>160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20</v>
          </cell>
          <cell r="DI52">
            <v>23</v>
          </cell>
          <cell r="DJ52">
            <v>14</v>
          </cell>
          <cell r="DK52">
            <v>18</v>
          </cell>
          <cell r="DL52">
            <v>12</v>
          </cell>
          <cell r="DM52">
            <v>12</v>
          </cell>
          <cell r="DN52">
            <v>13</v>
          </cell>
          <cell r="DO52">
            <v>24</v>
          </cell>
          <cell r="DP52">
            <v>22</v>
          </cell>
          <cell r="DQ52">
            <v>22</v>
          </cell>
          <cell r="DR52">
            <v>16</v>
          </cell>
          <cell r="DS52">
            <v>22</v>
          </cell>
          <cell r="DT52">
            <v>297</v>
          </cell>
          <cell r="DU52">
            <v>274</v>
          </cell>
          <cell r="DV52">
            <v>283</v>
          </cell>
          <cell r="DW52">
            <v>289</v>
          </cell>
          <cell r="DX52">
            <v>284</v>
          </cell>
          <cell r="DY52">
            <v>281</v>
          </cell>
          <cell r="DZ52">
            <v>284</v>
          </cell>
          <cell r="EA52">
            <v>271</v>
          </cell>
          <cell r="EB52">
            <v>257</v>
          </cell>
          <cell r="EC52">
            <v>249</v>
          </cell>
          <cell r="ED52">
            <v>254</v>
          </cell>
          <cell r="EE52">
            <v>248</v>
          </cell>
          <cell r="EF52">
            <v>317</v>
          </cell>
          <cell r="EG52">
            <v>297</v>
          </cell>
          <cell r="EH52">
            <v>297</v>
          </cell>
          <cell r="EI52">
            <v>307</v>
          </cell>
          <cell r="EJ52">
            <v>296</v>
          </cell>
          <cell r="EK52">
            <v>293</v>
          </cell>
          <cell r="EL52">
            <v>297</v>
          </cell>
          <cell r="EM52">
            <v>295</v>
          </cell>
          <cell r="EN52">
            <v>279</v>
          </cell>
          <cell r="EO52">
            <v>271</v>
          </cell>
          <cell r="EP52">
            <v>270</v>
          </cell>
          <cell r="EQ52">
            <v>270</v>
          </cell>
          <cell r="ER52">
            <v>0</v>
          </cell>
          <cell r="ES52">
            <v>0</v>
          </cell>
          <cell r="ET52">
            <v>0</v>
          </cell>
          <cell r="EU52">
            <v>0</v>
          </cell>
          <cell r="EV52">
            <v>0</v>
          </cell>
          <cell r="EW52">
            <v>0</v>
          </cell>
          <cell r="EX52">
            <v>0</v>
          </cell>
          <cell r="EY52">
            <v>0</v>
          </cell>
          <cell r="EZ52">
            <v>0</v>
          </cell>
          <cell r="FA52">
            <v>0</v>
          </cell>
          <cell r="FB52">
            <v>0</v>
          </cell>
          <cell r="FC52">
            <v>0</v>
          </cell>
          <cell r="FD52">
            <v>0</v>
          </cell>
          <cell r="FE52">
            <v>0</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S52">
            <v>0</v>
          </cell>
          <cell r="GT52">
            <v>0</v>
          </cell>
          <cell r="GU52">
            <v>0</v>
          </cell>
          <cell r="GV52">
            <v>0</v>
          </cell>
          <cell r="GW52">
            <v>0</v>
          </cell>
          <cell r="GX52">
            <v>0</v>
          </cell>
          <cell r="GY52">
            <v>0</v>
          </cell>
          <cell r="GZ52">
            <v>0</v>
          </cell>
          <cell r="HA52">
            <v>0</v>
          </cell>
          <cell r="HB52">
            <v>0</v>
          </cell>
          <cell r="HC52">
            <v>0</v>
          </cell>
          <cell r="HD52">
            <v>0</v>
          </cell>
          <cell r="HE52">
            <v>0</v>
          </cell>
          <cell r="HF52">
            <v>0</v>
          </cell>
          <cell r="HG52">
            <v>0</v>
          </cell>
          <cell r="HH52">
            <v>0</v>
          </cell>
          <cell r="HI52">
            <v>0</v>
          </cell>
          <cell r="HJ52">
            <v>0</v>
          </cell>
          <cell r="HK52">
            <v>0</v>
          </cell>
          <cell r="HL52">
            <v>0</v>
          </cell>
          <cell r="HM52">
            <v>0</v>
          </cell>
          <cell r="HN52">
            <v>0</v>
          </cell>
          <cell r="HO52">
            <v>0</v>
          </cell>
          <cell r="HP52">
            <v>0</v>
          </cell>
          <cell r="HQ52">
            <v>0</v>
          </cell>
          <cell r="HR52">
            <v>0</v>
          </cell>
          <cell r="HS52">
            <v>0</v>
          </cell>
          <cell r="HT52">
            <v>0</v>
          </cell>
          <cell r="HU52">
            <v>0</v>
          </cell>
          <cell r="HV52">
            <v>0</v>
          </cell>
          <cell r="HW52">
            <v>0</v>
          </cell>
          <cell r="HX52">
            <v>0</v>
          </cell>
          <cell r="HY52">
            <v>0</v>
          </cell>
          <cell r="HZ52">
            <v>0</v>
          </cell>
          <cell r="IA52">
            <v>0</v>
          </cell>
          <cell r="IB52">
            <v>0</v>
          </cell>
          <cell r="IC52">
            <v>0</v>
          </cell>
          <cell r="ID52">
            <v>0</v>
          </cell>
          <cell r="IE52">
            <v>0</v>
          </cell>
          <cell r="IF52">
            <v>0</v>
          </cell>
          <cell r="IG52">
            <v>0</v>
          </cell>
          <cell r="IH52">
            <v>0</v>
          </cell>
          <cell r="II52">
            <v>0</v>
          </cell>
          <cell r="IJ52">
            <v>0</v>
          </cell>
          <cell r="IK52">
            <v>0</v>
          </cell>
          <cell r="IL52">
            <v>0</v>
          </cell>
          <cell r="IM52">
            <v>0</v>
          </cell>
          <cell r="IN52">
            <v>0</v>
          </cell>
          <cell r="IO52">
            <v>0</v>
          </cell>
          <cell r="IP52">
            <v>0</v>
          </cell>
          <cell r="IQ52">
            <v>0</v>
          </cell>
          <cell r="IR52">
            <v>0</v>
          </cell>
          <cell r="IS52">
            <v>0</v>
          </cell>
          <cell r="IT52">
            <v>0</v>
          </cell>
          <cell r="IU52">
            <v>0</v>
          </cell>
          <cell r="IV52">
            <v>0</v>
          </cell>
          <cell r="IW52">
            <v>0</v>
          </cell>
          <cell r="IX52">
            <v>0</v>
          </cell>
          <cell r="IY52">
            <v>0</v>
          </cell>
          <cell r="IZ52">
            <v>0</v>
          </cell>
          <cell r="JA52">
            <v>0</v>
          </cell>
          <cell r="JB52">
            <v>0</v>
          </cell>
          <cell r="JC52">
            <v>0</v>
          </cell>
          <cell r="JD52">
            <v>0</v>
          </cell>
          <cell r="JE52">
            <v>0</v>
          </cell>
          <cell r="JF52">
            <v>0</v>
          </cell>
          <cell r="JG52">
            <v>0</v>
          </cell>
          <cell r="JH52">
            <v>0</v>
          </cell>
          <cell r="JI52">
            <v>0</v>
          </cell>
          <cell r="JJ52">
            <v>0</v>
          </cell>
          <cell r="JK52">
            <v>0</v>
          </cell>
          <cell r="JL52">
            <v>0</v>
          </cell>
          <cell r="JM52">
            <v>0</v>
          </cell>
          <cell r="JN52">
            <v>0</v>
          </cell>
          <cell r="JO52">
            <v>0</v>
          </cell>
          <cell r="JP52">
            <v>0</v>
          </cell>
          <cell r="JQ52">
            <v>0</v>
          </cell>
          <cell r="JR52">
            <v>0</v>
          </cell>
          <cell r="JS52">
            <v>0</v>
          </cell>
          <cell r="JT52">
            <v>0</v>
          </cell>
          <cell r="JU52">
            <v>0</v>
          </cell>
          <cell r="JV52">
            <v>0</v>
          </cell>
          <cell r="JW52">
            <v>0</v>
          </cell>
          <cell r="JX52">
            <v>0</v>
          </cell>
          <cell r="JY52">
            <v>0</v>
          </cell>
          <cell r="JZ52">
            <v>0</v>
          </cell>
          <cell r="KA52">
            <v>0</v>
          </cell>
          <cell r="KB52">
            <v>0</v>
          </cell>
          <cell r="KC52">
            <v>0</v>
          </cell>
          <cell r="KD52">
            <v>0</v>
          </cell>
          <cell r="KE52">
            <v>0</v>
          </cell>
          <cell r="KF52">
            <v>186</v>
          </cell>
          <cell r="KG52">
            <v>170</v>
          </cell>
          <cell r="KH52">
            <v>170</v>
          </cell>
          <cell r="KI52">
            <v>224</v>
          </cell>
          <cell r="KJ52">
            <v>171</v>
          </cell>
          <cell r="KK52">
            <v>164</v>
          </cell>
          <cell r="KL52">
            <v>173</v>
          </cell>
          <cell r="KM52">
            <v>180</v>
          </cell>
          <cell r="KN52">
            <v>165</v>
          </cell>
          <cell r="KO52">
            <v>165</v>
          </cell>
          <cell r="KP52">
            <v>163</v>
          </cell>
          <cell r="KQ52">
            <v>169</v>
          </cell>
          <cell r="KR52">
            <v>186</v>
          </cell>
          <cell r="KS52">
            <v>170</v>
          </cell>
          <cell r="KT52">
            <v>170</v>
          </cell>
          <cell r="KU52">
            <v>224</v>
          </cell>
          <cell r="KV52">
            <v>171</v>
          </cell>
          <cell r="KW52">
            <v>164</v>
          </cell>
          <cell r="KX52">
            <v>173</v>
          </cell>
          <cell r="KY52">
            <v>180</v>
          </cell>
          <cell r="KZ52">
            <v>165</v>
          </cell>
          <cell r="LA52">
            <v>165</v>
          </cell>
          <cell r="LB52">
            <v>163</v>
          </cell>
          <cell r="LC52">
            <v>169</v>
          </cell>
          <cell r="LD52">
            <v>0</v>
          </cell>
          <cell r="LE52">
            <v>0</v>
          </cell>
          <cell r="LF52">
            <v>0</v>
          </cell>
          <cell r="LG52">
            <v>0</v>
          </cell>
          <cell r="LH52">
            <v>0</v>
          </cell>
          <cell r="LI52">
            <v>0</v>
          </cell>
          <cell r="LJ52">
            <v>0</v>
          </cell>
          <cell r="LK52">
            <v>0</v>
          </cell>
          <cell r="LL52">
            <v>0</v>
          </cell>
          <cell r="LM52">
            <v>0</v>
          </cell>
          <cell r="LN52">
            <v>0</v>
          </cell>
          <cell r="LO52">
            <v>0</v>
          </cell>
          <cell r="LP52">
            <v>41086</v>
          </cell>
          <cell r="LQ52">
            <v>38679</v>
          </cell>
          <cell r="LR52">
            <v>38806</v>
          </cell>
          <cell r="LS52">
            <v>41527</v>
          </cell>
          <cell r="LT52">
            <v>40733</v>
          </cell>
          <cell r="LU52">
            <v>39274</v>
          </cell>
          <cell r="LV52">
            <v>41116</v>
          </cell>
          <cell r="LW52">
            <v>40162</v>
          </cell>
          <cell r="LX52">
            <v>36367</v>
          </cell>
          <cell r="LY52">
            <v>36693</v>
          </cell>
          <cell r="LZ52">
            <v>36631</v>
          </cell>
          <cell r="MA52">
            <v>37088</v>
          </cell>
          <cell r="MB52">
            <v>0</v>
          </cell>
          <cell r="MC52">
            <v>0</v>
          </cell>
          <cell r="MD52">
            <v>0</v>
          </cell>
          <cell r="ME52">
            <v>0</v>
          </cell>
          <cell r="MF52">
            <v>0</v>
          </cell>
          <cell r="MG52">
            <v>0</v>
          </cell>
          <cell r="MH52">
            <v>0</v>
          </cell>
          <cell r="MI52">
            <v>0</v>
          </cell>
          <cell r="MJ52">
            <v>0</v>
          </cell>
          <cell r="MK52">
            <v>0</v>
          </cell>
          <cell r="ML52">
            <v>0</v>
          </cell>
          <cell r="MM52">
            <v>0</v>
          </cell>
          <cell r="MN52">
            <v>41086</v>
          </cell>
          <cell r="MO52">
            <v>38679</v>
          </cell>
          <cell r="MP52">
            <v>38806</v>
          </cell>
          <cell r="MQ52">
            <v>41527</v>
          </cell>
          <cell r="MR52">
            <v>40733</v>
          </cell>
          <cell r="MS52">
            <v>39274</v>
          </cell>
          <cell r="MT52">
            <v>41116</v>
          </cell>
          <cell r="MU52">
            <v>40162</v>
          </cell>
          <cell r="MV52">
            <v>36367</v>
          </cell>
          <cell r="MW52">
            <v>36693</v>
          </cell>
          <cell r="MX52">
            <v>36631</v>
          </cell>
          <cell r="MY52">
            <v>37088</v>
          </cell>
        </row>
        <row r="53">
          <cell r="C53" t="str">
            <v>Siskiyou</v>
          </cell>
          <cell r="D53">
            <v>429</v>
          </cell>
          <cell r="E53">
            <v>435</v>
          </cell>
          <cell r="F53">
            <v>431</v>
          </cell>
          <cell r="G53">
            <v>441</v>
          </cell>
          <cell r="H53">
            <v>440</v>
          </cell>
          <cell r="I53">
            <v>448</v>
          </cell>
          <cell r="J53">
            <v>458</v>
          </cell>
          <cell r="K53">
            <v>459</v>
          </cell>
          <cell r="L53">
            <v>460</v>
          </cell>
          <cell r="M53">
            <v>434</v>
          </cell>
          <cell r="N53">
            <v>412</v>
          </cell>
          <cell r="O53">
            <v>372</v>
          </cell>
          <cell r="P53">
            <v>1</v>
          </cell>
          <cell r="Q53">
            <v>1</v>
          </cell>
          <cell r="R53">
            <v>1</v>
          </cell>
          <cell r="S53">
            <v>1</v>
          </cell>
          <cell r="T53">
            <v>1</v>
          </cell>
          <cell r="U53">
            <v>1</v>
          </cell>
          <cell r="V53">
            <v>1</v>
          </cell>
          <cell r="W53">
            <v>1</v>
          </cell>
          <cell r="X53">
            <v>2</v>
          </cell>
          <cell r="Y53">
            <v>1</v>
          </cell>
          <cell r="Z53">
            <v>2</v>
          </cell>
          <cell r="AA53">
            <v>2</v>
          </cell>
          <cell r="AB53">
            <v>0</v>
          </cell>
          <cell r="AC53">
            <v>0</v>
          </cell>
          <cell r="AD53">
            <v>0</v>
          </cell>
          <cell r="AE53">
            <v>0</v>
          </cell>
          <cell r="AF53">
            <v>0</v>
          </cell>
          <cell r="AG53">
            <v>0</v>
          </cell>
          <cell r="AH53">
            <v>0</v>
          </cell>
          <cell r="AI53">
            <v>0</v>
          </cell>
          <cell r="AJ53">
            <v>0</v>
          </cell>
          <cell r="AK53">
            <v>0</v>
          </cell>
          <cell r="AL53">
            <v>0</v>
          </cell>
          <cell r="AM53">
            <v>0</v>
          </cell>
          <cell r="AN53">
            <v>2812</v>
          </cell>
          <cell r="AO53">
            <v>2835</v>
          </cell>
          <cell r="AP53">
            <v>2829</v>
          </cell>
          <cell r="AQ53">
            <v>2855</v>
          </cell>
          <cell r="AR53">
            <v>2864</v>
          </cell>
          <cell r="AS53">
            <v>2874</v>
          </cell>
          <cell r="AT53">
            <v>2861</v>
          </cell>
          <cell r="AU53">
            <v>2873</v>
          </cell>
          <cell r="AV53">
            <v>2851</v>
          </cell>
          <cell r="AW53">
            <v>2844</v>
          </cell>
          <cell r="AX53">
            <v>2804</v>
          </cell>
          <cell r="AY53">
            <v>2825</v>
          </cell>
          <cell r="AZ53">
            <v>4</v>
          </cell>
          <cell r="BA53">
            <v>4</v>
          </cell>
          <cell r="BB53">
            <v>4</v>
          </cell>
          <cell r="BC53">
            <v>2</v>
          </cell>
          <cell r="BD53">
            <v>3</v>
          </cell>
          <cell r="BE53">
            <v>6</v>
          </cell>
          <cell r="BF53">
            <v>6</v>
          </cell>
          <cell r="BG53">
            <v>8</v>
          </cell>
          <cell r="BH53">
            <v>9</v>
          </cell>
          <cell r="BI53">
            <v>8</v>
          </cell>
          <cell r="BJ53">
            <v>6</v>
          </cell>
          <cell r="BK53">
            <v>7</v>
          </cell>
          <cell r="BL53">
            <v>4</v>
          </cell>
          <cell r="BM53">
            <v>2</v>
          </cell>
          <cell r="BN53">
            <v>2</v>
          </cell>
          <cell r="BO53">
            <v>5</v>
          </cell>
          <cell r="BP53">
            <v>5</v>
          </cell>
          <cell r="BQ53">
            <v>5</v>
          </cell>
          <cell r="BR53">
            <v>6</v>
          </cell>
          <cell r="BS53">
            <v>6</v>
          </cell>
          <cell r="BT53">
            <v>4</v>
          </cell>
          <cell r="BU53">
            <v>3</v>
          </cell>
          <cell r="BV53">
            <v>3</v>
          </cell>
          <cell r="BW53">
            <v>3</v>
          </cell>
          <cell r="BX53">
            <v>3241</v>
          </cell>
          <cell r="BY53">
            <v>3270</v>
          </cell>
          <cell r="BZ53">
            <v>3260</v>
          </cell>
          <cell r="CA53">
            <v>3296</v>
          </cell>
          <cell r="CB53">
            <v>3304</v>
          </cell>
          <cell r="CC53">
            <v>3322</v>
          </cell>
          <cell r="CD53">
            <v>3319</v>
          </cell>
          <cell r="CE53">
            <v>3332</v>
          </cell>
          <cell r="CF53">
            <v>3311</v>
          </cell>
          <cell r="CG53">
            <v>3278</v>
          </cell>
          <cell r="CH53">
            <v>3216</v>
          </cell>
          <cell r="CI53">
            <v>3197</v>
          </cell>
          <cell r="CJ53">
            <v>5</v>
          </cell>
          <cell r="CK53">
            <v>5</v>
          </cell>
          <cell r="CL53">
            <v>5</v>
          </cell>
          <cell r="CM53">
            <v>3</v>
          </cell>
          <cell r="CN53">
            <v>4</v>
          </cell>
          <cell r="CO53">
            <v>7</v>
          </cell>
          <cell r="CP53">
            <v>7</v>
          </cell>
          <cell r="CQ53">
            <v>9</v>
          </cell>
          <cell r="CR53">
            <v>11</v>
          </cell>
          <cell r="CS53">
            <v>9</v>
          </cell>
          <cell r="CT53">
            <v>8</v>
          </cell>
          <cell r="CU53">
            <v>9</v>
          </cell>
          <cell r="CV53">
            <v>4</v>
          </cell>
          <cell r="CW53">
            <v>2</v>
          </cell>
          <cell r="CX53">
            <v>2</v>
          </cell>
          <cell r="CY53">
            <v>5</v>
          </cell>
          <cell r="CZ53">
            <v>5</v>
          </cell>
          <cell r="DA53">
            <v>5</v>
          </cell>
          <cell r="DB53">
            <v>6</v>
          </cell>
          <cell r="DC53">
            <v>6</v>
          </cell>
          <cell r="DD53">
            <v>4</v>
          </cell>
          <cell r="DE53">
            <v>3</v>
          </cell>
          <cell r="DF53">
            <v>3</v>
          </cell>
          <cell r="DG53">
            <v>3</v>
          </cell>
          <cell r="DH53">
            <v>1183</v>
          </cell>
          <cell r="DI53">
            <v>1209</v>
          </cell>
          <cell r="DJ53">
            <v>1215</v>
          </cell>
          <cell r="DK53">
            <v>1238</v>
          </cell>
          <cell r="DL53">
            <v>1224</v>
          </cell>
          <cell r="DM53">
            <v>1255</v>
          </cell>
          <cell r="DN53">
            <v>1281</v>
          </cell>
          <cell r="DO53">
            <v>1282</v>
          </cell>
          <cell r="DP53">
            <v>1281</v>
          </cell>
          <cell r="DQ53">
            <v>1200</v>
          </cell>
          <cell r="DR53">
            <v>1142</v>
          </cell>
          <cell r="DS53">
            <v>1020</v>
          </cell>
          <cell r="DT53">
            <v>5787</v>
          </cell>
          <cell r="DU53">
            <v>5790</v>
          </cell>
          <cell r="DV53">
            <v>5745</v>
          </cell>
          <cell r="DW53">
            <v>5767</v>
          </cell>
          <cell r="DX53">
            <v>5830</v>
          </cell>
          <cell r="DY53">
            <v>5843</v>
          </cell>
          <cell r="DZ53">
            <v>5802</v>
          </cell>
          <cell r="EA53">
            <v>5783</v>
          </cell>
          <cell r="EB53">
            <v>5731</v>
          </cell>
          <cell r="EC53">
            <v>5706</v>
          </cell>
          <cell r="ED53">
            <v>5600</v>
          </cell>
          <cell r="EE53">
            <v>5699</v>
          </cell>
          <cell r="EF53">
            <v>6970</v>
          </cell>
          <cell r="EG53">
            <v>6999</v>
          </cell>
          <cell r="EH53">
            <v>6960</v>
          </cell>
          <cell r="EI53">
            <v>7005</v>
          </cell>
          <cell r="EJ53">
            <v>7054</v>
          </cell>
          <cell r="EK53">
            <v>7098</v>
          </cell>
          <cell r="EL53">
            <v>7083</v>
          </cell>
          <cell r="EM53">
            <v>7065</v>
          </cell>
          <cell r="EN53">
            <v>7012</v>
          </cell>
          <cell r="EO53">
            <v>6906</v>
          </cell>
          <cell r="EP53">
            <v>6742</v>
          </cell>
          <cell r="EQ53">
            <v>6719</v>
          </cell>
          <cell r="ER53">
            <v>2</v>
          </cell>
          <cell r="ES53">
            <v>2</v>
          </cell>
          <cell r="ET53">
            <v>2</v>
          </cell>
          <cell r="EU53">
            <v>2</v>
          </cell>
          <cell r="EV53">
            <v>2</v>
          </cell>
          <cell r="EW53">
            <v>2</v>
          </cell>
          <cell r="EX53">
            <v>2</v>
          </cell>
          <cell r="EY53">
            <v>2</v>
          </cell>
          <cell r="EZ53">
            <v>4</v>
          </cell>
          <cell r="FA53">
            <v>2</v>
          </cell>
          <cell r="FB53">
            <v>4</v>
          </cell>
          <cell r="FC53">
            <v>4</v>
          </cell>
          <cell r="FD53">
            <v>1</v>
          </cell>
          <cell r="FE53">
            <v>1</v>
          </cell>
          <cell r="FF53">
            <v>1</v>
          </cell>
          <cell r="FG53">
            <v>1</v>
          </cell>
          <cell r="FH53">
            <v>1</v>
          </cell>
          <cell r="FI53">
            <v>1</v>
          </cell>
          <cell r="FJ53">
            <v>1</v>
          </cell>
          <cell r="FK53">
            <v>1</v>
          </cell>
          <cell r="FL53">
            <v>2</v>
          </cell>
          <cell r="FM53">
            <v>1</v>
          </cell>
          <cell r="FN53">
            <v>2</v>
          </cell>
          <cell r="FO53">
            <v>2</v>
          </cell>
          <cell r="FP53">
            <v>11</v>
          </cell>
          <cell r="FQ53">
            <v>10</v>
          </cell>
          <cell r="FR53">
            <v>13</v>
          </cell>
          <cell r="FS53">
            <v>10</v>
          </cell>
          <cell r="FT53">
            <v>12</v>
          </cell>
          <cell r="FU53">
            <v>18</v>
          </cell>
          <cell r="FV53">
            <v>16</v>
          </cell>
          <cell r="FW53">
            <v>20</v>
          </cell>
          <cell r="FX53">
            <v>21</v>
          </cell>
          <cell r="FY53">
            <v>19</v>
          </cell>
          <cell r="FZ53">
            <v>15</v>
          </cell>
          <cell r="GA53">
            <v>19</v>
          </cell>
          <cell r="GB53">
            <v>4</v>
          </cell>
          <cell r="GC53">
            <v>4</v>
          </cell>
          <cell r="GD53">
            <v>4</v>
          </cell>
          <cell r="GE53">
            <v>2</v>
          </cell>
          <cell r="GF53">
            <v>4</v>
          </cell>
          <cell r="GG53">
            <v>7</v>
          </cell>
          <cell r="GH53">
            <v>7</v>
          </cell>
          <cell r="GI53">
            <v>9</v>
          </cell>
          <cell r="GJ53">
            <v>11</v>
          </cell>
          <cell r="GK53">
            <v>10</v>
          </cell>
          <cell r="GL53">
            <v>8</v>
          </cell>
          <cell r="GM53">
            <v>9</v>
          </cell>
          <cell r="GN53">
            <v>13</v>
          </cell>
          <cell r="GO53">
            <v>12</v>
          </cell>
          <cell r="GP53">
            <v>15</v>
          </cell>
          <cell r="GQ53">
            <v>12</v>
          </cell>
          <cell r="GR53">
            <v>14</v>
          </cell>
          <cell r="GS53">
            <v>20</v>
          </cell>
          <cell r="GT53">
            <v>18</v>
          </cell>
          <cell r="GU53">
            <v>22</v>
          </cell>
          <cell r="GV53">
            <v>25</v>
          </cell>
          <cell r="GW53">
            <v>21</v>
          </cell>
          <cell r="GX53">
            <v>19</v>
          </cell>
          <cell r="GY53">
            <v>23</v>
          </cell>
          <cell r="GZ53">
            <v>5</v>
          </cell>
          <cell r="HA53">
            <v>5</v>
          </cell>
          <cell r="HB53">
            <v>5</v>
          </cell>
          <cell r="HC53">
            <v>3</v>
          </cell>
          <cell r="HD53">
            <v>5</v>
          </cell>
          <cell r="HE53">
            <v>8</v>
          </cell>
          <cell r="HF53">
            <v>8</v>
          </cell>
          <cell r="HG53">
            <v>10</v>
          </cell>
          <cell r="HH53">
            <v>13</v>
          </cell>
          <cell r="HI53">
            <v>11</v>
          </cell>
          <cell r="HJ53">
            <v>10</v>
          </cell>
          <cell r="HK53">
            <v>11</v>
          </cell>
          <cell r="HL53">
            <v>0</v>
          </cell>
          <cell r="HM53">
            <v>0</v>
          </cell>
          <cell r="HN53">
            <v>0</v>
          </cell>
          <cell r="HO53">
            <v>0</v>
          </cell>
          <cell r="HP53">
            <v>0</v>
          </cell>
          <cell r="HQ53">
            <v>0</v>
          </cell>
          <cell r="HR53">
            <v>0</v>
          </cell>
          <cell r="HS53">
            <v>0</v>
          </cell>
          <cell r="HT53">
            <v>0</v>
          </cell>
          <cell r="HU53">
            <v>0</v>
          </cell>
          <cell r="HV53">
            <v>0</v>
          </cell>
          <cell r="HW53">
            <v>0</v>
          </cell>
          <cell r="HX53">
            <v>4</v>
          </cell>
          <cell r="HY53">
            <v>2</v>
          </cell>
          <cell r="HZ53">
            <v>2</v>
          </cell>
          <cell r="IA53">
            <v>6</v>
          </cell>
          <cell r="IB53">
            <v>6</v>
          </cell>
          <cell r="IC53">
            <v>6</v>
          </cell>
          <cell r="ID53">
            <v>7</v>
          </cell>
          <cell r="IE53">
            <v>7</v>
          </cell>
          <cell r="IF53">
            <v>5</v>
          </cell>
          <cell r="IG53">
            <v>4</v>
          </cell>
          <cell r="IH53">
            <v>4</v>
          </cell>
          <cell r="II53">
            <v>4</v>
          </cell>
          <cell r="IJ53">
            <v>4</v>
          </cell>
          <cell r="IK53">
            <v>2</v>
          </cell>
          <cell r="IL53">
            <v>2</v>
          </cell>
          <cell r="IM53">
            <v>6</v>
          </cell>
          <cell r="IN53">
            <v>6</v>
          </cell>
          <cell r="IO53">
            <v>6</v>
          </cell>
          <cell r="IP53">
            <v>7</v>
          </cell>
          <cell r="IQ53">
            <v>7</v>
          </cell>
          <cell r="IR53">
            <v>5</v>
          </cell>
          <cell r="IS53">
            <v>4</v>
          </cell>
          <cell r="IT53">
            <v>4</v>
          </cell>
          <cell r="IU53">
            <v>4</v>
          </cell>
          <cell r="IV53">
            <v>0</v>
          </cell>
          <cell r="IW53">
            <v>0</v>
          </cell>
          <cell r="IX53">
            <v>0</v>
          </cell>
          <cell r="IY53">
            <v>0</v>
          </cell>
          <cell r="IZ53">
            <v>0</v>
          </cell>
          <cell r="JA53">
            <v>0</v>
          </cell>
          <cell r="JB53">
            <v>0</v>
          </cell>
          <cell r="JC53">
            <v>0</v>
          </cell>
          <cell r="JD53">
            <v>0</v>
          </cell>
          <cell r="JE53">
            <v>0</v>
          </cell>
          <cell r="JF53">
            <v>0</v>
          </cell>
          <cell r="JG53">
            <v>0</v>
          </cell>
          <cell r="JH53">
            <v>0</v>
          </cell>
          <cell r="JI53">
            <v>0</v>
          </cell>
          <cell r="JJ53">
            <v>0</v>
          </cell>
          <cell r="JK53">
            <v>0</v>
          </cell>
          <cell r="JL53">
            <v>0</v>
          </cell>
          <cell r="JM53">
            <v>0</v>
          </cell>
          <cell r="JN53">
            <v>0</v>
          </cell>
          <cell r="JO53">
            <v>0</v>
          </cell>
          <cell r="JP53">
            <v>0</v>
          </cell>
          <cell r="JQ53">
            <v>0</v>
          </cell>
          <cell r="JR53">
            <v>0</v>
          </cell>
          <cell r="JS53">
            <v>0</v>
          </cell>
          <cell r="JT53">
            <v>0</v>
          </cell>
          <cell r="JU53">
            <v>0</v>
          </cell>
          <cell r="JV53">
            <v>0</v>
          </cell>
          <cell r="JW53">
            <v>0</v>
          </cell>
          <cell r="JX53">
            <v>0</v>
          </cell>
          <cell r="JY53">
            <v>0</v>
          </cell>
          <cell r="JZ53">
            <v>0</v>
          </cell>
          <cell r="KA53">
            <v>0</v>
          </cell>
          <cell r="KB53">
            <v>0</v>
          </cell>
          <cell r="KC53">
            <v>0</v>
          </cell>
          <cell r="KD53">
            <v>0</v>
          </cell>
          <cell r="KE53">
            <v>0</v>
          </cell>
          <cell r="KF53">
            <v>3401</v>
          </cell>
          <cell r="KG53">
            <v>3482</v>
          </cell>
          <cell r="KH53">
            <v>3451</v>
          </cell>
          <cell r="KI53">
            <v>4407</v>
          </cell>
          <cell r="KJ53">
            <v>3506</v>
          </cell>
          <cell r="KK53">
            <v>3545</v>
          </cell>
          <cell r="KL53">
            <v>3519</v>
          </cell>
          <cell r="KM53">
            <v>3603</v>
          </cell>
          <cell r="KN53">
            <v>3502</v>
          </cell>
          <cell r="KO53">
            <v>3445</v>
          </cell>
          <cell r="KP53">
            <v>3383</v>
          </cell>
          <cell r="KQ53">
            <v>3367</v>
          </cell>
          <cell r="KR53">
            <v>3401</v>
          </cell>
          <cell r="KS53">
            <v>3482</v>
          </cell>
          <cell r="KT53">
            <v>3451</v>
          </cell>
          <cell r="KU53">
            <v>4407</v>
          </cell>
          <cell r="KV53">
            <v>3506</v>
          </cell>
          <cell r="KW53">
            <v>3545</v>
          </cell>
          <cell r="KX53">
            <v>3519</v>
          </cell>
          <cell r="KY53">
            <v>3603</v>
          </cell>
          <cell r="KZ53">
            <v>3502</v>
          </cell>
          <cell r="LA53">
            <v>3445</v>
          </cell>
          <cell r="LB53">
            <v>3383</v>
          </cell>
          <cell r="LC53">
            <v>3367</v>
          </cell>
          <cell r="LD53">
            <v>0</v>
          </cell>
          <cell r="LE53">
            <v>0</v>
          </cell>
          <cell r="LF53">
            <v>0</v>
          </cell>
          <cell r="LG53">
            <v>0</v>
          </cell>
          <cell r="LH53">
            <v>0</v>
          </cell>
          <cell r="LI53">
            <v>0</v>
          </cell>
          <cell r="LJ53">
            <v>0</v>
          </cell>
          <cell r="LK53">
            <v>0</v>
          </cell>
          <cell r="LL53">
            <v>0</v>
          </cell>
          <cell r="LM53">
            <v>0</v>
          </cell>
          <cell r="LN53">
            <v>0</v>
          </cell>
          <cell r="LO53">
            <v>0</v>
          </cell>
          <cell r="LP53">
            <v>945416</v>
          </cell>
          <cell r="LQ53">
            <v>946720</v>
          </cell>
          <cell r="LR53">
            <v>926910</v>
          </cell>
          <cell r="LS53">
            <v>941345</v>
          </cell>
          <cell r="LT53">
            <v>943510</v>
          </cell>
          <cell r="LU53">
            <v>956598</v>
          </cell>
          <cell r="LV53">
            <v>942191</v>
          </cell>
          <cell r="LW53">
            <v>950180</v>
          </cell>
          <cell r="LX53">
            <v>938764</v>
          </cell>
          <cell r="LY53">
            <v>920505</v>
          </cell>
          <cell r="LZ53">
            <v>901864</v>
          </cell>
          <cell r="MA53">
            <v>901297</v>
          </cell>
          <cell r="MB53">
            <v>1047</v>
          </cell>
          <cell r="MC53">
            <v>597</v>
          </cell>
          <cell r="MD53">
            <v>616</v>
          </cell>
          <cell r="ME53">
            <v>1211</v>
          </cell>
          <cell r="MF53">
            <v>1545</v>
          </cell>
          <cell r="MG53">
            <v>1812</v>
          </cell>
          <cell r="MH53">
            <v>2073</v>
          </cell>
          <cell r="MI53">
            <v>2118</v>
          </cell>
          <cell r="MJ53">
            <v>2019</v>
          </cell>
          <cell r="MK53">
            <v>1904</v>
          </cell>
          <cell r="ML53">
            <v>1672</v>
          </cell>
          <cell r="MM53">
            <v>1664</v>
          </cell>
          <cell r="MN53">
            <v>946463</v>
          </cell>
          <cell r="MO53">
            <v>947317</v>
          </cell>
          <cell r="MP53">
            <v>927526</v>
          </cell>
          <cell r="MQ53">
            <v>942556</v>
          </cell>
          <cell r="MR53">
            <v>945055</v>
          </cell>
          <cell r="MS53">
            <v>958410</v>
          </cell>
          <cell r="MT53">
            <v>944264</v>
          </cell>
          <cell r="MU53">
            <v>952298</v>
          </cell>
          <cell r="MV53">
            <v>940783</v>
          </cell>
          <cell r="MW53">
            <v>922409</v>
          </cell>
          <cell r="MX53">
            <v>903536</v>
          </cell>
          <cell r="MY53">
            <v>902961</v>
          </cell>
        </row>
        <row r="54">
          <cell r="C54" t="str">
            <v>Solano</v>
          </cell>
          <cell r="D54">
            <v>2924</v>
          </cell>
          <cell r="E54">
            <v>2897</v>
          </cell>
          <cell r="F54">
            <v>2941</v>
          </cell>
          <cell r="G54">
            <v>2871</v>
          </cell>
          <cell r="H54">
            <v>2862</v>
          </cell>
          <cell r="I54">
            <v>2848</v>
          </cell>
          <cell r="J54">
            <v>2841</v>
          </cell>
          <cell r="K54">
            <v>2796</v>
          </cell>
          <cell r="L54">
            <v>2755</v>
          </cell>
          <cell r="M54">
            <v>2694</v>
          </cell>
          <cell r="N54">
            <v>2678</v>
          </cell>
          <cell r="O54">
            <v>2626</v>
          </cell>
          <cell r="P54">
            <v>23</v>
          </cell>
          <cell r="Q54">
            <v>20</v>
          </cell>
          <cell r="R54">
            <v>16</v>
          </cell>
          <cell r="S54">
            <v>21</v>
          </cell>
          <cell r="T54">
            <v>22</v>
          </cell>
          <cell r="U54">
            <v>21</v>
          </cell>
          <cell r="V54">
            <v>24</v>
          </cell>
          <cell r="W54">
            <v>26</v>
          </cell>
          <cell r="X54">
            <v>24</v>
          </cell>
          <cell r="Y54">
            <v>22</v>
          </cell>
          <cell r="Z54">
            <v>17</v>
          </cell>
          <cell r="AA54">
            <v>24</v>
          </cell>
          <cell r="AB54">
            <v>0</v>
          </cell>
          <cell r="AC54">
            <v>0</v>
          </cell>
          <cell r="AD54">
            <v>0</v>
          </cell>
          <cell r="AE54">
            <v>1</v>
          </cell>
          <cell r="AF54">
            <v>2</v>
          </cell>
          <cell r="AG54">
            <v>2</v>
          </cell>
          <cell r="AH54">
            <v>2</v>
          </cell>
          <cell r="AI54">
            <v>1</v>
          </cell>
          <cell r="AJ54">
            <v>2</v>
          </cell>
          <cell r="AK54">
            <v>1</v>
          </cell>
          <cell r="AL54">
            <v>0</v>
          </cell>
          <cell r="AM54">
            <v>0</v>
          </cell>
          <cell r="AN54">
            <v>19980</v>
          </cell>
          <cell r="AO54">
            <v>20248</v>
          </cell>
          <cell r="AP54">
            <v>20156</v>
          </cell>
          <cell r="AQ54">
            <v>20146</v>
          </cell>
          <cell r="AR54">
            <v>20013</v>
          </cell>
          <cell r="AS54">
            <v>20007</v>
          </cell>
          <cell r="AT54">
            <v>19790</v>
          </cell>
          <cell r="AU54">
            <v>19756</v>
          </cell>
          <cell r="AV54">
            <v>19821</v>
          </cell>
          <cell r="AW54">
            <v>19712</v>
          </cell>
          <cell r="AX54">
            <v>19817</v>
          </cell>
          <cell r="AY54">
            <v>19718</v>
          </cell>
          <cell r="AZ54">
            <v>158</v>
          </cell>
          <cell r="BA54">
            <v>164</v>
          </cell>
          <cell r="BB54">
            <v>156</v>
          </cell>
          <cell r="BC54">
            <v>146</v>
          </cell>
          <cell r="BD54">
            <v>144</v>
          </cell>
          <cell r="BE54">
            <v>145</v>
          </cell>
          <cell r="BF54">
            <v>150</v>
          </cell>
          <cell r="BG54">
            <v>149</v>
          </cell>
          <cell r="BH54">
            <v>165</v>
          </cell>
          <cell r="BI54">
            <v>171</v>
          </cell>
          <cell r="BJ54">
            <v>175</v>
          </cell>
          <cell r="BK54">
            <v>172</v>
          </cell>
          <cell r="BL54">
            <v>64</v>
          </cell>
          <cell r="BM54">
            <v>67</v>
          </cell>
          <cell r="BN54">
            <v>63</v>
          </cell>
          <cell r="BO54">
            <v>64</v>
          </cell>
          <cell r="BP54">
            <v>64</v>
          </cell>
          <cell r="BQ54">
            <v>59</v>
          </cell>
          <cell r="BR54">
            <v>54</v>
          </cell>
          <cell r="BS54">
            <v>55</v>
          </cell>
          <cell r="BT54">
            <v>51</v>
          </cell>
          <cell r="BU54">
            <v>56</v>
          </cell>
          <cell r="BV54">
            <v>55</v>
          </cell>
          <cell r="BW54">
            <v>58</v>
          </cell>
          <cell r="BX54">
            <v>22904</v>
          </cell>
          <cell r="BY54">
            <v>23145</v>
          </cell>
          <cell r="BZ54">
            <v>23097</v>
          </cell>
          <cell r="CA54">
            <v>23017</v>
          </cell>
          <cell r="CB54">
            <v>22875</v>
          </cell>
          <cell r="CC54">
            <v>22855</v>
          </cell>
          <cell r="CD54">
            <v>22631</v>
          </cell>
          <cell r="CE54">
            <v>22552</v>
          </cell>
          <cell r="CF54">
            <v>22576</v>
          </cell>
          <cell r="CG54">
            <v>22406</v>
          </cell>
          <cell r="CH54">
            <v>22495</v>
          </cell>
          <cell r="CI54">
            <v>22344</v>
          </cell>
          <cell r="CJ54">
            <v>181</v>
          </cell>
          <cell r="CK54">
            <v>184</v>
          </cell>
          <cell r="CL54">
            <v>172</v>
          </cell>
          <cell r="CM54">
            <v>167</v>
          </cell>
          <cell r="CN54">
            <v>166</v>
          </cell>
          <cell r="CO54">
            <v>166</v>
          </cell>
          <cell r="CP54">
            <v>174</v>
          </cell>
          <cell r="CQ54">
            <v>175</v>
          </cell>
          <cell r="CR54">
            <v>189</v>
          </cell>
          <cell r="CS54">
            <v>193</v>
          </cell>
          <cell r="CT54">
            <v>192</v>
          </cell>
          <cell r="CU54">
            <v>196</v>
          </cell>
          <cell r="CV54">
            <v>64</v>
          </cell>
          <cell r="CW54">
            <v>67</v>
          </cell>
          <cell r="CX54">
            <v>63</v>
          </cell>
          <cell r="CY54">
            <v>65</v>
          </cell>
          <cell r="CZ54">
            <v>66</v>
          </cell>
          <cell r="DA54">
            <v>61</v>
          </cell>
          <cell r="DB54">
            <v>56</v>
          </cell>
          <cell r="DC54">
            <v>56</v>
          </cell>
          <cell r="DD54">
            <v>53</v>
          </cell>
          <cell r="DE54">
            <v>57</v>
          </cell>
          <cell r="DF54">
            <v>55</v>
          </cell>
          <cell r="DG54">
            <v>58</v>
          </cell>
          <cell r="DH54">
            <v>7077</v>
          </cell>
          <cell r="DI54">
            <v>6994</v>
          </cell>
          <cell r="DJ54">
            <v>7157</v>
          </cell>
          <cell r="DK54">
            <v>6950</v>
          </cell>
          <cell r="DL54">
            <v>6948</v>
          </cell>
          <cell r="DM54">
            <v>6846</v>
          </cell>
          <cell r="DN54">
            <v>6846</v>
          </cell>
          <cell r="DO54">
            <v>6700</v>
          </cell>
          <cell r="DP54">
            <v>6602</v>
          </cell>
          <cell r="DQ54">
            <v>6417</v>
          </cell>
          <cell r="DR54">
            <v>6370</v>
          </cell>
          <cell r="DS54">
            <v>6239</v>
          </cell>
          <cell r="DT54">
            <v>36343</v>
          </cell>
          <cell r="DU54">
            <v>36767</v>
          </cell>
          <cell r="DV54">
            <v>36614</v>
          </cell>
          <cell r="DW54">
            <v>36764</v>
          </cell>
          <cell r="DX54">
            <v>36442</v>
          </cell>
          <cell r="DY54">
            <v>36439</v>
          </cell>
          <cell r="DZ54">
            <v>36113</v>
          </cell>
          <cell r="EA54">
            <v>35904</v>
          </cell>
          <cell r="EB54">
            <v>35898</v>
          </cell>
          <cell r="EC54">
            <v>35678</v>
          </cell>
          <cell r="ED54">
            <v>35667</v>
          </cell>
          <cell r="EE54">
            <v>35575</v>
          </cell>
          <cell r="EF54">
            <v>43420</v>
          </cell>
          <cell r="EG54">
            <v>43761</v>
          </cell>
          <cell r="EH54">
            <v>43771</v>
          </cell>
          <cell r="EI54">
            <v>43714</v>
          </cell>
          <cell r="EJ54">
            <v>43390</v>
          </cell>
          <cell r="EK54">
            <v>43285</v>
          </cell>
          <cell r="EL54">
            <v>42959</v>
          </cell>
          <cell r="EM54">
            <v>42604</v>
          </cell>
          <cell r="EN54">
            <v>42500</v>
          </cell>
          <cell r="EO54">
            <v>42095</v>
          </cell>
          <cell r="EP54">
            <v>42037</v>
          </cell>
          <cell r="EQ54">
            <v>41814</v>
          </cell>
          <cell r="ER54">
            <v>55</v>
          </cell>
          <cell r="ES54">
            <v>50</v>
          </cell>
          <cell r="ET54">
            <v>44</v>
          </cell>
          <cell r="EU54">
            <v>54</v>
          </cell>
          <cell r="EV54">
            <v>58</v>
          </cell>
          <cell r="EW54">
            <v>56</v>
          </cell>
          <cell r="EX54">
            <v>63</v>
          </cell>
          <cell r="EY54">
            <v>69</v>
          </cell>
          <cell r="EZ54">
            <v>66</v>
          </cell>
          <cell r="FA54">
            <v>51</v>
          </cell>
          <cell r="FB54">
            <v>39</v>
          </cell>
          <cell r="FC54">
            <v>59</v>
          </cell>
          <cell r="FD54">
            <v>25</v>
          </cell>
          <cell r="FE54">
            <v>22</v>
          </cell>
          <cell r="FF54">
            <v>17</v>
          </cell>
          <cell r="FG54">
            <v>22</v>
          </cell>
          <cell r="FH54">
            <v>24</v>
          </cell>
          <cell r="FI54">
            <v>23</v>
          </cell>
          <cell r="FJ54">
            <v>27</v>
          </cell>
          <cell r="FK54">
            <v>29</v>
          </cell>
          <cell r="FL54">
            <v>27</v>
          </cell>
          <cell r="FM54">
            <v>24</v>
          </cell>
          <cell r="FN54">
            <v>20</v>
          </cell>
          <cell r="FO54">
            <v>28</v>
          </cell>
          <cell r="FP54">
            <v>358</v>
          </cell>
          <cell r="FQ54">
            <v>371</v>
          </cell>
          <cell r="FR54">
            <v>344</v>
          </cell>
          <cell r="FS54">
            <v>342</v>
          </cell>
          <cell r="FT54">
            <v>330</v>
          </cell>
          <cell r="FU54">
            <v>311</v>
          </cell>
          <cell r="FV54">
            <v>344</v>
          </cell>
          <cell r="FW54">
            <v>338</v>
          </cell>
          <cell r="FX54">
            <v>377</v>
          </cell>
          <cell r="FY54">
            <v>389</v>
          </cell>
          <cell r="FZ54">
            <v>386</v>
          </cell>
          <cell r="GA54">
            <v>388</v>
          </cell>
          <cell r="GB54">
            <v>177</v>
          </cell>
          <cell r="GC54">
            <v>185</v>
          </cell>
          <cell r="GD54">
            <v>173</v>
          </cell>
          <cell r="GE54">
            <v>169</v>
          </cell>
          <cell r="GF54">
            <v>166</v>
          </cell>
          <cell r="GG54">
            <v>161</v>
          </cell>
          <cell r="GH54">
            <v>170</v>
          </cell>
          <cell r="GI54">
            <v>165</v>
          </cell>
          <cell r="GJ54">
            <v>183</v>
          </cell>
          <cell r="GK54">
            <v>189</v>
          </cell>
          <cell r="GL54">
            <v>195</v>
          </cell>
          <cell r="GM54">
            <v>196</v>
          </cell>
          <cell r="GN54">
            <v>413</v>
          </cell>
          <cell r="GO54">
            <v>421</v>
          </cell>
          <cell r="GP54">
            <v>388</v>
          </cell>
          <cell r="GQ54">
            <v>396</v>
          </cell>
          <cell r="GR54">
            <v>388</v>
          </cell>
          <cell r="GS54">
            <v>367</v>
          </cell>
          <cell r="GT54">
            <v>407</v>
          </cell>
          <cell r="GU54">
            <v>407</v>
          </cell>
          <cell r="GV54">
            <v>443</v>
          </cell>
          <cell r="GW54">
            <v>440</v>
          </cell>
          <cell r="GX54">
            <v>425</v>
          </cell>
          <cell r="GY54">
            <v>447</v>
          </cell>
          <cell r="GZ54">
            <v>202</v>
          </cell>
          <cell r="HA54">
            <v>207</v>
          </cell>
          <cell r="HB54">
            <v>190</v>
          </cell>
          <cell r="HC54">
            <v>191</v>
          </cell>
          <cell r="HD54">
            <v>190</v>
          </cell>
          <cell r="HE54">
            <v>184</v>
          </cell>
          <cell r="HF54">
            <v>197</v>
          </cell>
          <cell r="HG54">
            <v>194</v>
          </cell>
          <cell r="HH54">
            <v>210</v>
          </cell>
          <cell r="HI54">
            <v>213</v>
          </cell>
          <cell r="HJ54">
            <v>215</v>
          </cell>
          <cell r="HK54">
            <v>224</v>
          </cell>
          <cell r="HL54">
            <v>0</v>
          </cell>
          <cell r="HM54">
            <v>0</v>
          </cell>
          <cell r="HN54">
            <v>0</v>
          </cell>
          <cell r="HO54">
            <v>2</v>
          </cell>
          <cell r="HP54">
            <v>4</v>
          </cell>
          <cell r="HQ54">
            <v>4</v>
          </cell>
          <cell r="HR54">
            <v>4</v>
          </cell>
          <cell r="HS54">
            <v>2</v>
          </cell>
          <cell r="HT54">
            <v>3</v>
          </cell>
          <cell r="HU54">
            <v>2</v>
          </cell>
          <cell r="HV54">
            <v>0</v>
          </cell>
          <cell r="HW54">
            <v>0</v>
          </cell>
          <cell r="HX54">
            <v>84</v>
          </cell>
          <cell r="HY54">
            <v>86</v>
          </cell>
          <cell r="HZ54">
            <v>85</v>
          </cell>
          <cell r="IA54">
            <v>85</v>
          </cell>
          <cell r="IB54">
            <v>84</v>
          </cell>
          <cell r="IC54">
            <v>83</v>
          </cell>
          <cell r="ID54">
            <v>77</v>
          </cell>
          <cell r="IE54">
            <v>76</v>
          </cell>
          <cell r="IF54">
            <v>73</v>
          </cell>
          <cell r="IG54">
            <v>78</v>
          </cell>
          <cell r="IH54">
            <v>78</v>
          </cell>
          <cell r="II54">
            <v>79</v>
          </cell>
          <cell r="IJ54">
            <v>84</v>
          </cell>
          <cell r="IK54">
            <v>86</v>
          </cell>
          <cell r="IL54">
            <v>85</v>
          </cell>
          <cell r="IM54">
            <v>87</v>
          </cell>
          <cell r="IN54">
            <v>88</v>
          </cell>
          <cell r="IO54">
            <v>87</v>
          </cell>
          <cell r="IP54">
            <v>81</v>
          </cell>
          <cell r="IQ54">
            <v>78</v>
          </cell>
          <cell r="IR54">
            <v>76</v>
          </cell>
          <cell r="IS54">
            <v>80</v>
          </cell>
          <cell r="IT54">
            <v>78</v>
          </cell>
          <cell r="IU54">
            <v>79</v>
          </cell>
          <cell r="IV54">
            <v>0</v>
          </cell>
          <cell r="IW54">
            <v>0</v>
          </cell>
          <cell r="IX54">
            <v>0</v>
          </cell>
          <cell r="IY54">
            <v>0</v>
          </cell>
          <cell r="IZ54">
            <v>0</v>
          </cell>
          <cell r="JA54">
            <v>0</v>
          </cell>
          <cell r="JB54">
            <v>0</v>
          </cell>
          <cell r="JC54">
            <v>0</v>
          </cell>
          <cell r="JD54">
            <v>0</v>
          </cell>
          <cell r="JE54">
            <v>0</v>
          </cell>
          <cell r="JF54">
            <v>0</v>
          </cell>
          <cell r="JG54">
            <v>0</v>
          </cell>
          <cell r="JH54">
            <v>0</v>
          </cell>
          <cell r="JI54">
            <v>0</v>
          </cell>
          <cell r="JJ54">
            <v>0</v>
          </cell>
          <cell r="JK54">
            <v>0</v>
          </cell>
          <cell r="JL54">
            <v>0</v>
          </cell>
          <cell r="JM54">
            <v>0</v>
          </cell>
          <cell r="JN54">
            <v>0</v>
          </cell>
          <cell r="JO54">
            <v>0</v>
          </cell>
          <cell r="JP54">
            <v>0</v>
          </cell>
          <cell r="JQ54">
            <v>0</v>
          </cell>
          <cell r="JR54">
            <v>0</v>
          </cell>
          <cell r="JS54">
            <v>0</v>
          </cell>
          <cell r="JT54">
            <v>0</v>
          </cell>
          <cell r="JU54">
            <v>0</v>
          </cell>
          <cell r="JV54">
            <v>0</v>
          </cell>
          <cell r="JW54">
            <v>0</v>
          </cell>
          <cell r="JX54">
            <v>0</v>
          </cell>
          <cell r="JY54">
            <v>0</v>
          </cell>
          <cell r="JZ54">
            <v>0</v>
          </cell>
          <cell r="KA54">
            <v>0</v>
          </cell>
          <cell r="KB54">
            <v>0</v>
          </cell>
          <cell r="KC54">
            <v>0</v>
          </cell>
          <cell r="KD54">
            <v>0</v>
          </cell>
          <cell r="KE54">
            <v>0</v>
          </cell>
          <cell r="KF54">
            <v>24483</v>
          </cell>
          <cell r="KG54">
            <v>24692</v>
          </cell>
          <cell r="KH54">
            <v>24611</v>
          </cell>
          <cell r="KI54">
            <v>24455</v>
          </cell>
          <cell r="KJ54">
            <v>24174</v>
          </cell>
          <cell r="KK54">
            <v>24385</v>
          </cell>
          <cell r="KL54">
            <v>24075</v>
          </cell>
          <cell r="KM54">
            <v>24126</v>
          </cell>
          <cell r="KN54">
            <v>24147</v>
          </cell>
          <cell r="KO54">
            <v>23680</v>
          </cell>
          <cell r="KP54">
            <v>23918</v>
          </cell>
          <cell r="KQ54">
            <v>23702</v>
          </cell>
          <cell r="KR54">
            <v>24483</v>
          </cell>
          <cell r="KS54">
            <v>24692</v>
          </cell>
          <cell r="KT54">
            <v>24611</v>
          </cell>
          <cell r="KU54">
            <v>24455</v>
          </cell>
          <cell r="KV54">
            <v>24174</v>
          </cell>
          <cell r="KW54">
            <v>24385</v>
          </cell>
          <cell r="KX54">
            <v>24075</v>
          </cell>
          <cell r="KY54">
            <v>24126</v>
          </cell>
          <cell r="KZ54">
            <v>24147</v>
          </cell>
          <cell r="LA54">
            <v>23680</v>
          </cell>
          <cell r="LB54">
            <v>23918</v>
          </cell>
          <cell r="LC54">
            <v>23702</v>
          </cell>
          <cell r="LD54">
            <v>0</v>
          </cell>
          <cell r="LE54">
            <v>0</v>
          </cell>
          <cell r="LF54">
            <v>0</v>
          </cell>
          <cell r="LG54">
            <v>0</v>
          </cell>
          <cell r="LH54">
            <v>0</v>
          </cell>
          <cell r="LI54">
            <v>0</v>
          </cell>
          <cell r="LJ54">
            <v>0</v>
          </cell>
          <cell r="LK54">
            <v>0</v>
          </cell>
          <cell r="LL54">
            <v>0</v>
          </cell>
          <cell r="LM54">
            <v>0</v>
          </cell>
          <cell r="LN54">
            <v>0</v>
          </cell>
          <cell r="LO54">
            <v>0</v>
          </cell>
          <cell r="LP54">
            <v>6325866.4100000001</v>
          </cell>
          <cell r="LQ54">
            <v>6373506</v>
          </cell>
          <cell r="LR54">
            <v>6316880.2300000004</v>
          </cell>
          <cell r="LS54">
            <v>6290529.2300000004</v>
          </cell>
          <cell r="LT54">
            <v>6225102.4000000004</v>
          </cell>
          <cell r="LU54">
            <v>6238704.3499999996</v>
          </cell>
          <cell r="LV54">
            <v>6162818.8399999999</v>
          </cell>
          <cell r="LW54">
            <v>6182041.1799999997</v>
          </cell>
          <cell r="LX54">
            <v>6164975.8700000001</v>
          </cell>
          <cell r="LY54">
            <v>6056101.21</v>
          </cell>
          <cell r="LZ54">
            <v>6065966.8799999999</v>
          </cell>
          <cell r="MA54">
            <v>6024327</v>
          </cell>
          <cell r="MB54">
            <v>33070.51</v>
          </cell>
          <cell r="MC54">
            <v>34650</v>
          </cell>
          <cell r="MD54">
            <v>33419.800000000003</v>
          </cell>
          <cell r="ME54">
            <v>31455.279999999999</v>
          </cell>
          <cell r="MF54">
            <v>32347.87</v>
          </cell>
          <cell r="MG54">
            <v>35680</v>
          </cell>
          <cell r="MH54">
            <v>31862.16</v>
          </cell>
          <cell r="MI54">
            <v>34357.11</v>
          </cell>
          <cell r="MJ54">
            <v>33692</v>
          </cell>
          <cell r="MK54">
            <v>35770</v>
          </cell>
          <cell r="ML54">
            <v>36045.019999999997</v>
          </cell>
          <cell r="MM54">
            <v>36825</v>
          </cell>
          <cell r="MN54">
            <v>6358936.9199999999</v>
          </cell>
          <cell r="MO54">
            <v>6408156</v>
          </cell>
          <cell r="MP54">
            <v>6350300.0300000003</v>
          </cell>
          <cell r="MQ54">
            <v>6321984.5100000007</v>
          </cell>
          <cell r="MR54">
            <v>6257450.2700000005</v>
          </cell>
          <cell r="MS54">
            <v>6274384.3499999996</v>
          </cell>
          <cell r="MT54">
            <v>6194681</v>
          </cell>
          <cell r="MU54">
            <v>6216398.29</v>
          </cell>
          <cell r="MV54">
            <v>6198667.8700000001</v>
          </cell>
          <cell r="MW54">
            <v>6091871.21</v>
          </cell>
          <cell r="MX54">
            <v>6102011.8999999994</v>
          </cell>
          <cell r="MY54">
            <v>6061152</v>
          </cell>
        </row>
        <row r="55">
          <cell r="C55" t="str">
            <v>Sonoma</v>
          </cell>
          <cell r="D55">
            <v>1749</v>
          </cell>
          <cell r="E55">
            <v>1739</v>
          </cell>
          <cell r="F55">
            <v>1721</v>
          </cell>
          <cell r="G55">
            <v>1687</v>
          </cell>
          <cell r="H55">
            <v>1691</v>
          </cell>
          <cell r="I55">
            <v>1688</v>
          </cell>
          <cell r="J55">
            <v>1654</v>
          </cell>
          <cell r="K55">
            <v>1629</v>
          </cell>
          <cell r="L55">
            <v>1591</v>
          </cell>
          <cell r="M55">
            <v>1574</v>
          </cell>
          <cell r="N55">
            <v>1534</v>
          </cell>
          <cell r="O55">
            <v>1521</v>
          </cell>
          <cell r="P55">
            <v>34</v>
          </cell>
          <cell r="Q55">
            <v>31</v>
          </cell>
          <cell r="R55">
            <v>31</v>
          </cell>
          <cell r="S55">
            <v>26</v>
          </cell>
          <cell r="T55">
            <v>27</v>
          </cell>
          <cell r="U55">
            <v>30</v>
          </cell>
          <cell r="V55">
            <v>26</v>
          </cell>
          <cell r="W55">
            <v>26</v>
          </cell>
          <cell r="X55">
            <v>33</v>
          </cell>
          <cell r="Y55">
            <v>30</v>
          </cell>
          <cell r="Z55">
            <v>31</v>
          </cell>
          <cell r="AA55">
            <v>33</v>
          </cell>
          <cell r="AB55">
            <v>2</v>
          </cell>
          <cell r="AC55">
            <v>1</v>
          </cell>
          <cell r="AD55">
            <v>1</v>
          </cell>
          <cell r="AE55">
            <v>1</v>
          </cell>
          <cell r="AF55">
            <v>1</v>
          </cell>
          <cell r="AG55">
            <v>1</v>
          </cell>
          <cell r="AH55">
            <v>1</v>
          </cell>
          <cell r="AI55">
            <v>1</v>
          </cell>
          <cell r="AJ55">
            <v>1</v>
          </cell>
          <cell r="AK55">
            <v>2</v>
          </cell>
          <cell r="AL55">
            <v>2</v>
          </cell>
          <cell r="AM55">
            <v>2</v>
          </cell>
          <cell r="AN55">
            <v>18116</v>
          </cell>
          <cell r="AO55">
            <v>18035</v>
          </cell>
          <cell r="AP55">
            <v>18026</v>
          </cell>
          <cell r="AQ55">
            <v>18033</v>
          </cell>
          <cell r="AR55">
            <v>17982</v>
          </cell>
          <cell r="AS55">
            <v>17858</v>
          </cell>
          <cell r="AT55">
            <v>17627</v>
          </cell>
          <cell r="AU55">
            <v>17525</v>
          </cell>
          <cell r="AV55">
            <v>17547</v>
          </cell>
          <cell r="AW55">
            <v>17482</v>
          </cell>
          <cell r="AX55">
            <v>17467</v>
          </cell>
          <cell r="AY55">
            <v>17469</v>
          </cell>
          <cell r="AZ55">
            <v>223</v>
          </cell>
          <cell r="BA55">
            <v>215</v>
          </cell>
          <cell r="BB55">
            <v>219</v>
          </cell>
          <cell r="BC55">
            <v>225</v>
          </cell>
          <cell r="BD55">
            <v>228</v>
          </cell>
          <cell r="BE55">
            <v>228</v>
          </cell>
          <cell r="BF55">
            <v>232</v>
          </cell>
          <cell r="BG55">
            <v>234</v>
          </cell>
          <cell r="BH55">
            <v>236</v>
          </cell>
          <cell r="BI55">
            <v>239</v>
          </cell>
          <cell r="BJ55">
            <v>251</v>
          </cell>
          <cell r="BK55">
            <v>241</v>
          </cell>
          <cell r="BL55">
            <v>59</v>
          </cell>
          <cell r="BM55">
            <v>59</v>
          </cell>
          <cell r="BN55">
            <v>53</v>
          </cell>
          <cell r="BO55">
            <v>50</v>
          </cell>
          <cell r="BP55">
            <v>54</v>
          </cell>
          <cell r="BQ55">
            <v>56</v>
          </cell>
          <cell r="BR55">
            <v>62</v>
          </cell>
          <cell r="BS55">
            <v>62</v>
          </cell>
          <cell r="BT55">
            <v>60</v>
          </cell>
          <cell r="BU55">
            <v>59</v>
          </cell>
          <cell r="BV55">
            <v>55</v>
          </cell>
          <cell r="BW55">
            <v>55</v>
          </cell>
          <cell r="BX55">
            <v>19865</v>
          </cell>
          <cell r="BY55">
            <v>19774</v>
          </cell>
          <cell r="BZ55">
            <v>19747</v>
          </cell>
          <cell r="CA55">
            <v>19720</v>
          </cell>
          <cell r="CB55">
            <v>19673</v>
          </cell>
          <cell r="CC55">
            <v>19546</v>
          </cell>
          <cell r="CD55">
            <v>19281</v>
          </cell>
          <cell r="CE55">
            <v>19154</v>
          </cell>
          <cell r="CF55">
            <v>19138</v>
          </cell>
          <cell r="CG55">
            <v>19056</v>
          </cell>
          <cell r="CH55">
            <v>19001</v>
          </cell>
          <cell r="CI55">
            <v>18990</v>
          </cell>
          <cell r="CJ55">
            <v>257</v>
          </cell>
          <cell r="CK55">
            <v>246</v>
          </cell>
          <cell r="CL55">
            <v>250</v>
          </cell>
          <cell r="CM55">
            <v>251</v>
          </cell>
          <cell r="CN55">
            <v>255</v>
          </cell>
          <cell r="CO55">
            <v>258</v>
          </cell>
          <cell r="CP55">
            <v>258</v>
          </cell>
          <cell r="CQ55">
            <v>260</v>
          </cell>
          <cell r="CR55">
            <v>269</v>
          </cell>
          <cell r="CS55">
            <v>269</v>
          </cell>
          <cell r="CT55">
            <v>282</v>
          </cell>
          <cell r="CU55">
            <v>274</v>
          </cell>
          <cell r="CV55">
            <v>61</v>
          </cell>
          <cell r="CW55">
            <v>60</v>
          </cell>
          <cell r="CX55">
            <v>54</v>
          </cell>
          <cell r="CY55">
            <v>51</v>
          </cell>
          <cell r="CZ55">
            <v>55</v>
          </cell>
          <cell r="DA55">
            <v>57</v>
          </cell>
          <cell r="DB55">
            <v>63</v>
          </cell>
          <cell r="DC55">
            <v>63</v>
          </cell>
          <cell r="DD55">
            <v>61</v>
          </cell>
          <cell r="DE55">
            <v>61</v>
          </cell>
          <cell r="DF55">
            <v>57</v>
          </cell>
          <cell r="DG55">
            <v>57</v>
          </cell>
          <cell r="DH55">
            <v>4267</v>
          </cell>
          <cell r="DI55">
            <v>4246</v>
          </cell>
          <cell r="DJ55">
            <v>4183</v>
          </cell>
          <cell r="DK55">
            <v>4060</v>
          </cell>
          <cell r="DL55">
            <v>4059</v>
          </cell>
          <cell r="DM55">
            <v>4068</v>
          </cell>
          <cell r="DN55">
            <v>3948</v>
          </cell>
          <cell r="DO55">
            <v>3907</v>
          </cell>
          <cell r="DP55">
            <v>3807</v>
          </cell>
          <cell r="DQ55">
            <v>3761</v>
          </cell>
          <cell r="DR55">
            <v>3664</v>
          </cell>
          <cell r="DS55">
            <v>3625</v>
          </cell>
          <cell r="DT55">
            <v>30909</v>
          </cell>
          <cell r="DU55">
            <v>30926</v>
          </cell>
          <cell r="DV55">
            <v>30799</v>
          </cell>
          <cell r="DW55">
            <v>30686</v>
          </cell>
          <cell r="DX55">
            <v>30727</v>
          </cell>
          <cell r="DY55">
            <v>30484</v>
          </cell>
          <cell r="DZ55">
            <v>30096</v>
          </cell>
          <cell r="EA55">
            <v>29835</v>
          </cell>
          <cell r="EB55">
            <v>29702</v>
          </cell>
          <cell r="EC55">
            <v>29640</v>
          </cell>
          <cell r="ED55">
            <v>29567</v>
          </cell>
          <cell r="EE55">
            <v>29548</v>
          </cell>
          <cell r="EF55">
            <v>35176</v>
          </cell>
          <cell r="EG55">
            <v>35172</v>
          </cell>
          <cell r="EH55">
            <v>34982</v>
          </cell>
          <cell r="EI55">
            <v>34746</v>
          </cell>
          <cell r="EJ55">
            <v>34786</v>
          </cell>
          <cell r="EK55">
            <v>34552</v>
          </cell>
          <cell r="EL55">
            <v>34044</v>
          </cell>
          <cell r="EM55">
            <v>33742</v>
          </cell>
          <cell r="EN55">
            <v>33509</v>
          </cell>
          <cell r="EO55">
            <v>33401</v>
          </cell>
          <cell r="EP55">
            <v>33231</v>
          </cell>
          <cell r="EQ55">
            <v>33173</v>
          </cell>
          <cell r="ER55">
            <v>93</v>
          </cell>
          <cell r="ES55">
            <v>74</v>
          </cell>
          <cell r="ET55">
            <v>77</v>
          </cell>
          <cell r="EU55">
            <v>63</v>
          </cell>
          <cell r="EV55">
            <v>65</v>
          </cell>
          <cell r="EW55">
            <v>70</v>
          </cell>
          <cell r="EX55">
            <v>68</v>
          </cell>
          <cell r="EY55">
            <v>65</v>
          </cell>
          <cell r="EZ55">
            <v>81</v>
          </cell>
          <cell r="FA55">
            <v>76</v>
          </cell>
          <cell r="FB55">
            <v>79</v>
          </cell>
          <cell r="FC55">
            <v>84</v>
          </cell>
          <cell r="FD55">
            <v>40</v>
          </cell>
          <cell r="FE55">
            <v>35</v>
          </cell>
          <cell r="FF55">
            <v>34</v>
          </cell>
          <cell r="FG55">
            <v>29</v>
          </cell>
          <cell r="FH55">
            <v>31</v>
          </cell>
          <cell r="FI55">
            <v>31</v>
          </cell>
          <cell r="FJ55">
            <v>31</v>
          </cell>
          <cell r="FK55">
            <v>31</v>
          </cell>
          <cell r="FL55">
            <v>40</v>
          </cell>
          <cell r="FM55">
            <v>36</v>
          </cell>
          <cell r="FN55">
            <v>36</v>
          </cell>
          <cell r="FO55">
            <v>38</v>
          </cell>
          <cell r="FP55">
            <v>551</v>
          </cell>
          <cell r="FQ55">
            <v>529</v>
          </cell>
          <cell r="FR55">
            <v>533</v>
          </cell>
          <cell r="FS55">
            <v>546</v>
          </cell>
          <cell r="FT55">
            <v>565</v>
          </cell>
          <cell r="FU55">
            <v>558</v>
          </cell>
          <cell r="FV55">
            <v>563</v>
          </cell>
          <cell r="FW55">
            <v>572</v>
          </cell>
          <cell r="FX55">
            <v>577</v>
          </cell>
          <cell r="FY55">
            <v>574</v>
          </cell>
          <cell r="FZ55">
            <v>598</v>
          </cell>
          <cell r="GA55">
            <v>577</v>
          </cell>
          <cell r="GB55">
            <v>241</v>
          </cell>
          <cell r="GC55">
            <v>229</v>
          </cell>
          <cell r="GD55">
            <v>230</v>
          </cell>
          <cell r="GE55">
            <v>238</v>
          </cell>
          <cell r="GF55">
            <v>249</v>
          </cell>
          <cell r="GG55">
            <v>238</v>
          </cell>
          <cell r="GH55">
            <v>250</v>
          </cell>
          <cell r="GI55">
            <v>253</v>
          </cell>
          <cell r="GJ55">
            <v>257</v>
          </cell>
          <cell r="GK55">
            <v>261</v>
          </cell>
          <cell r="GL55">
            <v>267</v>
          </cell>
          <cell r="GM55">
            <v>265</v>
          </cell>
          <cell r="GN55">
            <v>644</v>
          </cell>
          <cell r="GO55">
            <v>603</v>
          </cell>
          <cell r="GP55">
            <v>610</v>
          </cell>
          <cell r="GQ55">
            <v>609</v>
          </cell>
          <cell r="GR55">
            <v>630</v>
          </cell>
          <cell r="GS55">
            <v>628</v>
          </cell>
          <cell r="GT55">
            <v>631</v>
          </cell>
          <cell r="GU55">
            <v>637</v>
          </cell>
          <cell r="GV55">
            <v>658</v>
          </cell>
          <cell r="GW55">
            <v>650</v>
          </cell>
          <cell r="GX55">
            <v>677</v>
          </cell>
          <cell r="GY55">
            <v>661</v>
          </cell>
          <cell r="GZ55">
            <v>281</v>
          </cell>
          <cell r="HA55">
            <v>264</v>
          </cell>
          <cell r="HB55">
            <v>264</v>
          </cell>
          <cell r="HC55">
            <v>267</v>
          </cell>
          <cell r="HD55">
            <v>280</v>
          </cell>
          <cell r="HE55">
            <v>269</v>
          </cell>
          <cell r="HF55">
            <v>281</v>
          </cell>
          <cell r="HG55">
            <v>284</v>
          </cell>
          <cell r="HH55">
            <v>297</v>
          </cell>
          <cell r="HI55">
            <v>297</v>
          </cell>
          <cell r="HJ55">
            <v>303</v>
          </cell>
          <cell r="HK55">
            <v>303</v>
          </cell>
          <cell r="HL55">
            <v>2</v>
          </cell>
          <cell r="HM55">
            <v>1</v>
          </cell>
          <cell r="HN55">
            <v>1</v>
          </cell>
          <cell r="HO55">
            <v>1</v>
          </cell>
          <cell r="HP55">
            <v>1</v>
          </cell>
          <cell r="HQ55">
            <v>1</v>
          </cell>
          <cell r="HR55">
            <v>1</v>
          </cell>
          <cell r="HS55">
            <v>1</v>
          </cell>
          <cell r="HT55">
            <v>1</v>
          </cell>
          <cell r="HU55">
            <v>2</v>
          </cell>
          <cell r="HV55">
            <v>2</v>
          </cell>
          <cell r="HW55">
            <v>2</v>
          </cell>
          <cell r="HX55">
            <v>80</v>
          </cell>
          <cell r="HY55">
            <v>82</v>
          </cell>
          <cell r="HZ55">
            <v>77</v>
          </cell>
          <cell r="IA55">
            <v>68</v>
          </cell>
          <cell r="IB55">
            <v>72</v>
          </cell>
          <cell r="IC55">
            <v>76</v>
          </cell>
          <cell r="ID55">
            <v>80</v>
          </cell>
          <cell r="IE55">
            <v>80</v>
          </cell>
          <cell r="IF55">
            <v>76</v>
          </cell>
          <cell r="IG55">
            <v>75</v>
          </cell>
          <cell r="IH55">
            <v>68</v>
          </cell>
          <cell r="II55">
            <v>67</v>
          </cell>
          <cell r="IJ55">
            <v>82</v>
          </cell>
          <cell r="IK55">
            <v>83</v>
          </cell>
          <cell r="IL55">
            <v>78</v>
          </cell>
          <cell r="IM55">
            <v>69</v>
          </cell>
          <cell r="IN55">
            <v>73</v>
          </cell>
          <cell r="IO55">
            <v>77</v>
          </cell>
          <cell r="IP55">
            <v>81</v>
          </cell>
          <cell r="IQ55">
            <v>81</v>
          </cell>
          <cell r="IR55">
            <v>77</v>
          </cell>
          <cell r="IS55">
            <v>77</v>
          </cell>
          <cell r="IT55">
            <v>70</v>
          </cell>
          <cell r="IU55">
            <v>69</v>
          </cell>
          <cell r="IV55">
            <v>0</v>
          </cell>
          <cell r="IW55">
            <v>0</v>
          </cell>
          <cell r="IX55">
            <v>0</v>
          </cell>
          <cell r="IY55">
            <v>0</v>
          </cell>
          <cell r="IZ55">
            <v>0</v>
          </cell>
          <cell r="JA55">
            <v>0</v>
          </cell>
          <cell r="JB55">
            <v>0</v>
          </cell>
          <cell r="JC55">
            <v>0</v>
          </cell>
          <cell r="JD55">
            <v>0</v>
          </cell>
          <cell r="JE55">
            <v>0</v>
          </cell>
          <cell r="JF55">
            <v>0</v>
          </cell>
          <cell r="JG55">
            <v>0</v>
          </cell>
          <cell r="JH55">
            <v>0</v>
          </cell>
          <cell r="JI55">
            <v>0</v>
          </cell>
          <cell r="JJ55">
            <v>0</v>
          </cell>
          <cell r="JK55">
            <v>0</v>
          </cell>
          <cell r="JL55">
            <v>0</v>
          </cell>
          <cell r="JM55">
            <v>0</v>
          </cell>
          <cell r="JN55">
            <v>0</v>
          </cell>
          <cell r="JO55">
            <v>0</v>
          </cell>
          <cell r="JP55">
            <v>0</v>
          </cell>
          <cell r="JQ55">
            <v>0</v>
          </cell>
          <cell r="JR55">
            <v>0</v>
          </cell>
          <cell r="JS55">
            <v>0</v>
          </cell>
          <cell r="JT55">
            <v>0</v>
          </cell>
          <cell r="JU55">
            <v>0</v>
          </cell>
          <cell r="JV55">
            <v>0</v>
          </cell>
          <cell r="JW55">
            <v>0</v>
          </cell>
          <cell r="JX55">
            <v>0</v>
          </cell>
          <cell r="JY55">
            <v>0</v>
          </cell>
          <cell r="JZ55">
            <v>0</v>
          </cell>
          <cell r="KA55">
            <v>0</v>
          </cell>
          <cell r="KB55">
            <v>0</v>
          </cell>
          <cell r="KC55">
            <v>0</v>
          </cell>
          <cell r="KD55">
            <v>0</v>
          </cell>
          <cell r="KE55">
            <v>0</v>
          </cell>
          <cell r="KF55">
            <v>23060</v>
          </cell>
          <cell r="KG55">
            <v>22599</v>
          </cell>
          <cell r="KH55">
            <v>23066</v>
          </cell>
          <cell r="KI55">
            <v>23003</v>
          </cell>
          <cell r="KJ55">
            <v>22672</v>
          </cell>
          <cell r="KK55">
            <v>22973</v>
          </cell>
          <cell r="KL55">
            <v>22497</v>
          </cell>
          <cell r="KM55">
            <v>22644</v>
          </cell>
          <cell r="KN55">
            <v>22926</v>
          </cell>
          <cell r="KO55">
            <v>22312</v>
          </cell>
          <cell r="KP55">
            <v>22206</v>
          </cell>
          <cell r="KQ55">
            <v>22090</v>
          </cell>
          <cell r="KR55">
            <v>23060</v>
          </cell>
          <cell r="KS55">
            <v>22599</v>
          </cell>
          <cell r="KT55">
            <v>23066</v>
          </cell>
          <cell r="KU55">
            <v>23003</v>
          </cell>
          <cell r="KV55">
            <v>22672</v>
          </cell>
          <cell r="KW55">
            <v>22973</v>
          </cell>
          <cell r="KX55">
            <v>22497</v>
          </cell>
          <cell r="KY55">
            <v>22644</v>
          </cell>
          <cell r="KZ55">
            <v>22926</v>
          </cell>
          <cell r="LA55">
            <v>22312</v>
          </cell>
          <cell r="LB55">
            <v>22206</v>
          </cell>
          <cell r="LC55">
            <v>22090</v>
          </cell>
          <cell r="LD55">
            <v>0</v>
          </cell>
          <cell r="LE55">
            <v>0</v>
          </cell>
          <cell r="LF55">
            <v>0</v>
          </cell>
          <cell r="LG55">
            <v>0</v>
          </cell>
          <cell r="LH55">
            <v>0</v>
          </cell>
          <cell r="LI55">
            <v>0</v>
          </cell>
          <cell r="LJ55">
            <v>0</v>
          </cell>
          <cell r="LK55">
            <v>0</v>
          </cell>
          <cell r="LL55">
            <v>0</v>
          </cell>
          <cell r="LM55">
            <v>0</v>
          </cell>
          <cell r="LN55">
            <v>0</v>
          </cell>
          <cell r="LO55">
            <v>0</v>
          </cell>
          <cell r="LP55">
            <v>4979079</v>
          </cell>
          <cell r="LQ55">
            <v>4905876</v>
          </cell>
          <cell r="LR55">
            <v>4888731</v>
          </cell>
          <cell r="LS55">
            <v>4835655</v>
          </cell>
          <cell r="LT55">
            <v>4774246</v>
          </cell>
          <cell r="LU55">
            <v>4800586</v>
          </cell>
          <cell r="LV55">
            <v>4729692</v>
          </cell>
          <cell r="LW55">
            <v>4709615</v>
          </cell>
          <cell r="LX55">
            <v>4753929</v>
          </cell>
          <cell r="LY55">
            <v>4680188</v>
          </cell>
          <cell r="LZ55">
            <v>4626847</v>
          </cell>
          <cell r="MA55">
            <v>4581032</v>
          </cell>
          <cell r="MB55">
            <v>35522</v>
          </cell>
          <cell r="MC55">
            <v>35083</v>
          </cell>
          <cell r="MD55">
            <v>35081</v>
          </cell>
          <cell r="ME55">
            <v>33687</v>
          </cell>
          <cell r="MF55">
            <v>34358</v>
          </cell>
          <cell r="MG55">
            <v>33202</v>
          </cell>
          <cell r="MH55">
            <v>34243</v>
          </cell>
          <cell r="MI55">
            <v>33910</v>
          </cell>
          <cell r="MJ55">
            <v>34592</v>
          </cell>
          <cell r="MK55">
            <v>35955</v>
          </cell>
          <cell r="ML55">
            <v>35529</v>
          </cell>
          <cell r="MM55">
            <v>35529</v>
          </cell>
          <cell r="MN55">
            <v>5014601</v>
          </cell>
          <cell r="MO55">
            <v>4940959</v>
          </cell>
          <cell r="MP55">
            <v>4923812</v>
          </cell>
          <cell r="MQ55">
            <v>4869342</v>
          </cell>
          <cell r="MR55">
            <v>4808604</v>
          </cell>
          <cell r="MS55">
            <v>4833788</v>
          </cell>
          <cell r="MT55">
            <v>4763935</v>
          </cell>
          <cell r="MU55">
            <v>4743525</v>
          </cell>
          <cell r="MV55">
            <v>4788521</v>
          </cell>
          <cell r="MW55">
            <v>4716143</v>
          </cell>
          <cell r="MX55">
            <v>4662376</v>
          </cell>
          <cell r="MY55">
            <v>4616561</v>
          </cell>
        </row>
        <row r="56">
          <cell r="C56" t="str">
            <v>Stanislaus</v>
          </cell>
          <cell r="D56">
            <v>6157</v>
          </cell>
          <cell r="E56">
            <v>6119</v>
          </cell>
          <cell r="F56">
            <v>6045</v>
          </cell>
          <cell r="G56">
            <v>5988</v>
          </cell>
          <cell r="H56">
            <v>5898</v>
          </cell>
          <cell r="I56">
            <v>5863</v>
          </cell>
          <cell r="J56">
            <v>5827</v>
          </cell>
          <cell r="K56">
            <v>5860</v>
          </cell>
          <cell r="L56">
            <v>5824</v>
          </cell>
          <cell r="M56">
            <v>5744</v>
          </cell>
          <cell r="N56">
            <v>5723</v>
          </cell>
          <cell r="O56">
            <v>5640</v>
          </cell>
          <cell r="P56">
            <v>25</v>
          </cell>
          <cell r="Q56">
            <v>25</v>
          </cell>
          <cell r="R56">
            <v>27</v>
          </cell>
          <cell r="S56">
            <v>23</v>
          </cell>
          <cell r="T56">
            <v>22</v>
          </cell>
          <cell r="U56">
            <v>22</v>
          </cell>
          <cell r="V56">
            <v>24</v>
          </cell>
          <cell r="W56">
            <v>26</v>
          </cell>
          <cell r="X56">
            <v>28</v>
          </cell>
          <cell r="Y56">
            <v>30</v>
          </cell>
          <cell r="Z56">
            <v>31</v>
          </cell>
          <cell r="AA56">
            <v>35</v>
          </cell>
          <cell r="AB56">
            <v>1</v>
          </cell>
          <cell r="AC56">
            <v>1</v>
          </cell>
          <cell r="AD56">
            <v>1</v>
          </cell>
          <cell r="AE56">
            <v>0</v>
          </cell>
          <cell r="AF56">
            <v>0</v>
          </cell>
          <cell r="AG56">
            <v>1</v>
          </cell>
          <cell r="AH56">
            <v>1</v>
          </cell>
          <cell r="AI56">
            <v>2</v>
          </cell>
          <cell r="AJ56">
            <v>1</v>
          </cell>
          <cell r="AK56">
            <v>1</v>
          </cell>
          <cell r="AL56">
            <v>1</v>
          </cell>
          <cell r="AM56">
            <v>0</v>
          </cell>
          <cell r="AN56">
            <v>37170</v>
          </cell>
          <cell r="AO56">
            <v>37413</v>
          </cell>
          <cell r="AP56">
            <v>37198</v>
          </cell>
          <cell r="AQ56">
            <v>37268</v>
          </cell>
          <cell r="AR56">
            <v>36861</v>
          </cell>
          <cell r="AS56">
            <v>36868</v>
          </cell>
          <cell r="AT56">
            <v>36587</v>
          </cell>
          <cell r="AU56">
            <v>36536</v>
          </cell>
          <cell r="AV56">
            <v>36523</v>
          </cell>
          <cell r="AW56">
            <v>36379</v>
          </cell>
          <cell r="AX56">
            <v>36389</v>
          </cell>
          <cell r="AY56">
            <v>36280</v>
          </cell>
          <cell r="AZ56">
            <v>168</v>
          </cell>
          <cell r="BA56">
            <v>172</v>
          </cell>
          <cell r="BB56">
            <v>157</v>
          </cell>
          <cell r="BC56">
            <v>159</v>
          </cell>
          <cell r="BD56">
            <v>157</v>
          </cell>
          <cell r="BE56">
            <v>165</v>
          </cell>
          <cell r="BF56">
            <v>167</v>
          </cell>
          <cell r="BG56">
            <v>173</v>
          </cell>
          <cell r="BH56">
            <v>176</v>
          </cell>
          <cell r="BI56">
            <v>174</v>
          </cell>
          <cell r="BJ56">
            <v>174</v>
          </cell>
          <cell r="BK56">
            <v>175</v>
          </cell>
          <cell r="BL56">
            <v>32</v>
          </cell>
          <cell r="BM56">
            <v>35</v>
          </cell>
          <cell r="BN56">
            <v>33</v>
          </cell>
          <cell r="BO56">
            <v>36</v>
          </cell>
          <cell r="BP56">
            <v>34</v>
          </cell>
          <cell r="BQ56">
            <v>37</v>
          </cell>
          <cell r="BR56">
            <v>33</v>
          </cell>
          <cell r="BS56">
            <v>35</v>
          </cell>
          <cell r="BT56">
            <v>34</v>
          </cell>
          <cell r="BU56">
            <v>39</v>
          </cell>
          <cell r="BV56">
            <v>38</v>
          </cell>
          <cell r="BW56">
            <v>37</v>
          </cell>
          <cell r="BX56">
            <v>43327</v>
          </cell>
          <cell r="BY56">
            <v>43532</v>
          </cell>
          <cell r="BZ56">
            <v>43243</v>
          </cell>
          <cell r="CA56">
            <v>43256</v>
          </cell>
          <cell r="CB56">
            <v>42759</v>
          </cell>
          <cell r="CC56">
            <v>42731</v>
          </cell>
          <cell r="CD56">
            <v>42414</v>
          </cell>
          <cell r="CE56">
            <v>42396</v>
          </cell>
          <cell r="CF56">
            <v>42347</v>
          </cell>
          <cell r="CG56">
            <v>42123</v>
          </cell>
          <cell r="CH56">
            <v>42112</v>
          </cell>
          <cell r="CI56">
            <v>41920</v>
          </cell>
          <cell r="CJ56">
            <v>193</v>
          </cell>
          <cell r="CK56">
            <v>197</v>
          </cell>
          <cell r="CL56">
            <v>184</v>
          </cell>
          <cell r="CM56">
            <v>182</v>
          </cell>
          <cell r="CN56">
            <v>179</v>
          </cell>
          <cell r="CO56">
            <v>187</v>
          </cell>
          <cell r="CP56">
            <v>191</v>
          </cell>
          <cell r="CQ56">
            <v>199</v>
          </cell>
          <cell r="CR56">
            <v>204</v>
          </cell>
          <cell r="CS56">
            <v>204</v>
          </cell>
          <cell r="CT56">
            <v>205</v>
          </cell>
          <cell r="CU56">
            <v>210</v>
          </cell>
          <cell r="CV56">
            <v>33</v>
          </cell>
          <cell r="CW56">
            <v>36</v>
          </cell>
          <cell r="CX56">
            <v>34</v>
          </cell>
          <cell r="CY56">
            <v>36</v>
          </cell>
          <cell r="CZ56">
            <v>34</v>
          </cell>
          <cell r="DA56">
            <v>38</v>
          </cell>
          <cell r="DB56">
            <v>34</v>
          </cell>
          <cell r="DC56">
            <v>37</v>
          </cell>
          <cell r="DD56">
            <v>35</v>
          </cell>
          <cell r="DE56">
            <v>40</v>
          </cell>
          <cell r="DF56">
            <v>39</v>
          </cell>
          <cell r="DG56">
            <v>37</v>
          </cell>
          <cell r="DH56">
            <v>16182</v>
          </cell>
          <cell r="DI56">
            <v>16031</v>
          </cell>
          <cell r="DJ56">
            <v>15776</v>
          </cell>
          <cell r="DK56">
            <v>15615</v>
          </cell>
          <cell r="DL56">
            <v>15369</v>
          </cell>
          <cell r="DM56">
            <v>15219</v>
          </cell>
          <cell r="DN56">
            <v>15140</v>
          </cell>
          <cell r="DO56">
            <v>15214</v>
          </cell>
          <cell r="DP56">
            <v>15108</v>
          </cell>
          <cell r="DQ56">
            <v>14901</v>
          </cell>
          <cell r="DR56">
            <v>14815</v>
          </cell>
          <cell r="DS56">
            <v>14547</v>
          </cell>
          <cell r="DT56">
            <v>75612</v>
          </cell>
          <cell r="DU56">
            <v>76406</v>
          </cell>
          <cell r="DV56">
            <v>75780</v>
          </cell>
          <cell r="DW56">
            <v>76006</v>
          </cell>
          <cell r="DX56">
            <v>74926</v>
          </cell>
          <cell r="DY56">
            <v>74861</v>
          </cell>
          <cell r="DZ56">
            <v>74218</v>
          </cell>
          <cell r="EA56">
            <v>73875</v>
          </cell>
          <cell r="EB56">
            <v>73798</v>
          </cell>
          <cell r="EC56">
            <v>73347</v>
          </cell>
          <cell r="ED56">
            <v>73170</v>
          </cell>
          <cell r="EE56">
            <v>72904</v>
          </cell>
          <cell r="EF56">
            <v>91794</v>
          </cell>
          <cell r="EG56">
            <v>92437</v>
          </cell>
          <cell r="EH56">
            <v>91556</v>
          </cell>
          <cell r="EI56">
            <v>91621</v>
          </cell>
          <cell r="EJ56">
            <v>90295</v>
          </cell>
          <cell r="EK56">
            <v>90080</v>
          </cell>
          <cell r="EL56">
            <v>89358</v>
          </cell>
          <cell r="EM56">
            <v>89089</v>
          </cell>
          <cell r="EN56">
            <v>88906</v>
          </cell>
          <cell r="EO56">
            <v>88248</v>
          </cell>
          <cell r="EP56">
            <v>87985</v>
          </cell>
          <cell r="EQ56">
            <v>87451</v>
          </cell>
          <cell r="ER56">
            <v>65</v>
          </cell>
          <cell r="ES56">
            <v>61</v>
          </cell>
          <cell r="ET56">
            <v>74</v>
          </cell>
          <cell r="EU56">
            <v>58</v>
          </cell>
          <cell r="EV56">
            <v>62</v>
          </cell>
          <cell r="EW56">
            <v>63</v>
          </cell>
          <cell r="EX56">
            <v>65</v>
          </cell>
          <cell r="EY56">
            <v>70</v>
          </cell>
          <cell r="EZ56">
            <v>77</v>
          </cell>
          <cell r="FA56">
            <v>87</v>
          </cell>
          <cell r="FB56">
            <v>90</v>
          </cell>
          <cell r="FC56">
            <v>99</v>
          </cell>
          <cell r="FD56">
            <v>29</v>
          </cell>
          <cell r="FE56">
            <v>29</v>
          </cell>
          <cell r="FF56">
            <v>31</v>
          </cell>
          <cell r="FG56">
            <v>28</v>
          </cell>
          <cell r="FH56">
            <v>26</v>
          </cell>
          <cell r="FI56">
            <v>26</v>
          </cell>
          <cell r="FJ56">
            <v>28</v>
          </cell>
          <cell r="FK56">
            <v>30</v>
          </cell>
          <cell r="FL56">
            <v>32</v>
          </cell>
          <cell r="FM56">
            <v>35</v>
          </cell>
          <cell r="FN56">
            <v>37</v>
          </cell>
          <cell r="FO56">
            <v>41</v>
          </cell>
          <cell r="FP56">
            <v>459</v>
          </cell>
          <cell r="FQ56">
            <v>465</v>
          </cell>
          <cell r="FR56">
            <v>434</v>
          </cell>
          <cell r="FS56">
            <v>445</v>
          </cell>
          <cell r="FT56">
            <v>436</v>
          </cell>
          <cell r="FU56">
            <v>449</v>
          </cell>
          <cell r="FV56">
            <v>466</v>
          </cell>
          <cell r="FW56">
            <v>472</v>
          </cell>
          <cell r="FX56">
            <v>479</v>
          </cell>
          <cell r="FY56">
            <v>477</v>
          </cell>
          <cell r="FZ56">
            <v>479</v>
          </cell>
          <cell r="GA56">
            <v>486</v>
          </cell>
          <cell r="GB56">
            <v>186</v>
          </cell>
          <cell r="GC56">
            <v>194</v>
          </cell>
          <cell r="GD56">
            <v>177</v>
          </cell>
          <cell r="GE56">
            <v>184</v>
          </cell>
          <cell r="GF56">
            <v>182</v>
          </cell>
          <cell r="GG56">
            <v>193</v>
          </cell>
          <cell r="GH56">
            <v>196</v>
          </cell>
          <cell r="GI56">
            <v>200</v>
          </cell>
          <cell r="GJ56">
            <v>201</v>
          </cell>
          <cell r="GK56">
            <v>199</v>
          </cell>
          <cell r="GL56">
            <v>196</v>
          </cell>
          <cell r="GM56">
            <v>200</v>
          </cell>
          <cell r="GN56">
            <v>524</v>
          </cell>
          <cell r="GO56">
            <v>526</v>
          </cell>
          <cell r="GP56">
            <v>508</v>
          </cell>
          <cell r="GQ56">
            <v>503</v>
          </cell>
          <cell r="GR56">
            <v>498</v>
          </cell>
          <cell r="GS56">
            <v>512</v>
          </cell>
          <cell r="GT56">
            <v>531</v>
          </cell>
          <cell r="GU56">
            <v>542</v>
          </cell>
          <cell r="GV56">
            <v>556</v>
          </cell>
          <cell r="GW56">
            <v>564</v>
          </cell>
          <cell r="GX56">
            <v>569</v>
          </cell>
          <cell r="GY56">
            <v>585</v>
          </cell>
          <cell r="GZ56">
            <v>215</v>
          </cell>
          <cell r="HA56">
            <v>223</v>
          </cell>
          <cell r="HB56">
            <v>208</v>
          </cell>
          <cell r="HC56">
            <v>212</v>
          </cell>
          <cell r="HD56">
            <v>208</v>
          </cell>
          <cell r="HE56">
            <v>219</v>
          </cell>
          <cell r="HF56">
            <v>224</v>
          </cell>
          <cell r="HG56">
            <v>230</v>
          </cell>
          <cell r="HH56">
            <v>233</v>
          </cell>
          <cell r="HI56">
            <v>234</v>
          </cell>
          <cell r="HJ56">
            <v>233</v>
          </cell>
          <cell r="HK56">
            <v>241</v>
          </cell>
          <cell r="HL56">
            <v>1</v>
          </cell>
          <cell r="HM56">
            <v>1</v>
          </cell>
          <cell r="HN56">
            <v>1</v>
          </cell>
          <cell r="HO56">
            <v>0</v>
          </cell>
          <cell r="HP56">
            <v>0</v>
          </cell>
          <cell r="HQ56">
            <v>1</v>
          </cell>
          <cell r="HR56">
            <v>1</v>
          </cell>
          <cell r="HS56">
            <v>3</v>
          </cell>
          <cell r="HT56">
            <v>2</v>
          </cell>
          <cell r="HU56">
            <v>2</v>
          </cell>
          <cell r="HV56">
            <v>2</v>
          </cell>
          <cell r="HW56">
            <v>0</v>
          </cell>
          <cell r="HX56">
            <v>38</v>
          </cell>
          <cell r="HY56">
            <v>41</v>
          </cell>
          <cell r="HZ56">
            <v>38</v>
          </cell>
          <cell r="IA56">
            <v>43</v>
          </cell>
          <cell r="IB56">
            <v>40</v>
          </cell>
          <cell r="IC56">
            <v>44</v>
          </cell>
          <cell r="ID56">
            <v>39</v>
          </cell>
          <cell r="IE56">
            <v>42</v>
          </cell>
          <cell r="IF56">
            <v>41</v>
          </cell>
          <cell r="IG56">
            <v>48</v>
          </cell>
          <cell r="IH56">
            <v>47</v>
          </cell>
          <cell r="II56">
            <v>47</v>
          </cell>
          <cell r="IJ56">
            <v>39</v>
          </cell>
          <cell r="IK56">
            <v>42</v>
          </cell>
          <cell r="IL56">
            <v>39</v>
          </cell>
          <cell r="IM56">
            <v>43</v>
          </cell>
          <cell r="IN56">
            <v>40</v>
          </cell>
          <cell r="IO56">
            <v>45</v>
          </cell>
          <cell r="IP56">
            <v>40</v>
          </cell>
          <cell r="IQ56">
            <v>45</v>
          </cell>
          <cell r="IR56">
            <v>43</v>
          </cell>
          <cell r="IS56">
            <v>50</v>
          </cell>
          <cell r="IT56">
            <v>49</v>
          </cell>
          <cell r="IU56">
            <v>47</v>
          </cell>
          <cell r="IV56">
            <v>0</v>
          </cell>
          <cell r="IW56">
            <v>0</v>
          </cell>
          <cell r="IX56">
            <v>0</v>
          </cell>
          <cell r="IY56">
            <v>0</v>
          </cell>
          <cell r="IZ56">
            <v>0</v>
          </cell>
          <cell r="JA56">
            <v>0</v>
          </cell>
          <cell r="JB56">
            <v>0</v>
          </cell>
          <cell r="JC56">
            <v>0</v>
          </cell>
          <cell r="JD56">
            <v>0</v>
          </cell>
          <cell r="JE56">
            <v>0</v>
          </cell>
          <cell r="JF56">
            <v>0</v>
          </cell>
          <cell r="JG56">
            <v>0</v>
          </cell>
          <cell r="JH56">
            <v>0</v>
          </cell>
          <cell r="JI56">
            <v>0</v>
          </cell>
          <cell r="JJ56">
            <v>0</v>
          </cell>
          <cell r="JK56">
            <v>0</v>
          </cell>
          <cell r="JL56">
            <v>0</v>
          </cell>
          <cell r="JM56">
            <v>0</v>
          </cell>
          <cell r="JN56">
            <v>0</v>
          </cell>
          <cell r="JO56">
            <v>0</v>
          </cell>
          <cell r="JP56">
            <v>0</v>
          </cell>
          <cell r="JQ56">
            <v>0</v>
          </cell>
          <cell r="JR56">
            <v>0</v>
          </cell>
          <cell r="JS56">
            <v>0</v>
          </cell>
          <cell r="JT56">
            <v>0</v>
          </cell>
          <cell r="JU56">
            <v>0</v>
          </cell>
          <cell r="JV56">
            <v>0</v>
          </cell>
          <cell r="JW56">
            <v>0</v>
          </cell>
          <cell r="JX56">
            <v>0</v>
          </cell>
          <cell r="JY56">
            <v>0</v>
          </cell>
          <cell r="JZ56">
            <v>0</v>
          </cell>
          <cell r="KA56">
            <v>0</v>
          </cell>
          <cell r="KB56">
            <v>0</v>
          </cell>
          <cell r="KC56">
            <v>0</v>
          </cell>
          <cell r="KD56">
            <v>0</v>
          </cell>
          <cell r="KE56">
            <v>0</v>
          </cell>
          <cell r="KF56">
            <v>45332</v>
          </cell>
          <cell r="KG56">
            <v>46948</v>
          </cell>
          <cell r="KH56">
            <v>47518</v>
          </cell>
          <cell r="KI56">
            <v>59816</v>
          </cell>
          <cell r="KJ56">
            <v>44919</v>
          </cell>
          <cell r="KK56">
            <v>44965</v>
          </cell>
          <cell r="KL56">
            <v>44703</v>
          </cell>
          <cell r="KM56">
            <v>44841</v>
          </cell>
          <cell r="KN56">
            <v>44375</v>
          </cell>
          <cell r="KO56">
            <v>43903</v>
          </cell>
          <cell r="KP56">
            <v>43893</v>
          </cell>
          <cell r="KQ56">
            <v>43727</v>
          </cell>
          <cell r="KR56">
            <v>45332</v>
          </cell>
          <cell r="KS56">
            <v>46948</v>
          </cell>
          <cell r="KT56">
            <v>47518</v>
          </cell>
          <cell r="KU56">
            <v>59816</v>
          </cell>
          <cell r="KV56">
            <v>44919</v>
          </cell>
          <cell r="KW56">
            <v>44965</v>
          </cell>
          <cell r="KX56">
            <v>44703</v>
          </cell>
          <cell r="KY56">
            <v>44841</v>
          </cell>
          <cell r="KZ56">
            <v>44375</v>
          </cell>
          <cell r="LA56">
            <v>43903</v>
          </cell>
          <cell r="LB56">
            <v>43893</v>
          </cell>
          <cell r="LC56">
            <v>43727</v>
          </cell>
          <cell r="LD56">
            <v>0</v>
          </cell>
          <cell r="LE56">
            <v>0</v>
          </cell>
          <cell r="LF56">
            <v>0</v>
          </cell>
          <cell r="LG56">
            <v>0</v>
          </cell>
          <cell r="LH56">
            <v>0</v>
          </cell>
          <cell r="LI56">
            <v>0</v>
          </cell>
          <cell r="LJ56">
            <v>0</v>
          </cell>
          <cell r="LK56">
            <v>0</v>
          </cell>
          <cell r="LL56">
            <v>0</v>
          </cell>
          <cell r="LM56">
            <v>0</v>
          </cell>
          <cell r="LN56">
            <v>0</v>
          </cell>
          <cell r="LO56">
            <v>0</v>
          </cell>
          <cell r="LP56">
            <v>12704129</v>
          </cell>
          <cell r="LQ56">
            <v>12756134</v>
          </cell>
          <cell r="LR56">
            <v>12576455</v>
          </cell>
          <cell r="LS56">
            <v>12718598</v>
          </cell>
          <cell r="LT56">
            <v>12411203</v>
          </cell>
          <cell r="LU56">
            <v>12381297</v>
          </cell>
          <cell r="LV56">
            <v>12210054</v>
          </cell>
          <cell r="LW56">
            <v>12235270</v>
          </cell>
          <cell r="LX56">
            <v>12159236</v>
          </cell>
          <cell r="LY56">
            <v>12038982</v>
          </cell>
          <cell r="LZ56">
            <v>12014073</v>
          </cell>
          <cell r="MA56">
            <v>11925465</v>
          </cell>
          <cell r="MB56">
            <v>26038</v>
          </cell>
          <cell r="MC56">
            <v>27476</v>
          </cell>
          <cell r="MD56">
            <v>25136</v>
          </cell>
          <cell r="ME56">
            <v>25782</v>
          </cell>
          <cell r="MF56">
            <v>23154</v>
          </cell>
          <cell r="MG56">
            <v>24761</v>
          </cell>
          <cell r="MH56">
            <v>25609</v>
          </cell>
          <cell r="MI56">
            <v>27536</v>
          </cell>
          <cell r="MJ56">
            <v>27582</v>
          </cell>
          <cell r="MK56">
            <v>28003</v>
          </cell>
          <cell r="ML56">
            <v>27482</v>
          </cell>
          <cell r="MM56">
            <v>27004</v>
          </cell>
          <cell r="MN56">
            <v>12730167</v>
          </cell>
          <cell r="MO56">
            <v>12783610</v>
          </cell>
          <cell r="MP56">
            <v>12601591</v>
          </cell>
          <cell r="MQ56">
            <v>12744380</v>
          </cell>
          <cell r="MR56">
            <v>12434357</v>
          </cell>
          <cell r="MS56">
            <v>12406058</v>
          </cell>
          <cell r="MT56">
            <v>12235663</v>
          </cell>
          <cell r="MU56">
            <v>12262806</v>
          </cell>
          <cell r="MV56">
            <v>12186818</v>
          </cell>
          <cell r="MW56">
            <v>12066985</v>
          </cell>
          <cell r="MX56">
            <v>12041555</v>
          </cell>
          <cell r="MY56">
            <v>11952469</v>
          </cell>
        </row>
        <row r="57">
          <cell r="C57" t="str">
            <v>Sutter</v>
          </cell>
          <cell r="D57">
            <v>739</v>
          </cell>
          <cell r="E57">
            <v>730</v>
          </cell>
          <cell r="F57">
            <v>759</v>
          </cell>
          <cell r="G57">
            <v>760</v>
          </cell>
          <cell r="H57">
            <v>741</v>
          </cell>
          <cell r="I57">
            <v>750</v>
          </cell>
          <cell r="J57">
            <v>756</v>
          </cell>
          <cell r="K57">
            <v>758</v>
          </cell>
          <cell r="L57">
            <v>756</v>
          </cell>
          <cell r="M57">
            <v>749</v>
          </cell>
          <cell r="N57">
            <v>748</v>
          </cell>
          <cell r="O57">
            <v>713</v>
          </cell>
          <cell r="P57">
            <v>13</v>
          </cell>
          <cell r="Q57">
            <v>11</v>
          </cell>
          <cell r="R57">
            <v>10</v>
          </cell>
          <cell r="S57">
            <v>8</v>
          </cell>
          <cell r="T57">
            <v>8</v>
          </cell>
          <cell r="U57">
            <v>14</v>
          </cell>
          <cell r="V57">
            <v>15</v>
          </cell>
          <cell r="W57">
            <v>18</v>
          </cell>
          <cell r="X57">
            <v>19</v>
          </cell>
          <cell r="Y57">
            <v>15</v>
          </cell>
          <cell r="Z57">
            <v>20</v>
          </cell>
          <cell r="AA57">
            <v>19</v>
          </cell>
          <cell r="AB57">
            <v>0</v>
          </cell>
          <cell r="AC57">
            <v>0</v>
          </cell>
          <cell r="AD57">
            <v>0</v>
          </cell>
          <cell r="AE57">
            <v>0</v>
          </cell>
          <cell r="AF57">
            <v>0</v>
          </cell>
          <cell r="AG57">
            <v>0</v>
          </cell>
          <cell r="AH57">
            <v>0</v>
          </cell>
          <cell r="AI57">
            <v>0</v>
          </cell>
          <cell r="AJ57">
            <v>0</v>
          </cell>
          <cell r="AK57">
            <v>0</v>
          </cell>
          <cell r="AL57">
            <v>0</v>
          </cell>
          <cell r="AM57">
            <v>0</v>
          </cell>
          <cell r="AN57">
            <v>4905</v>
          </cell>
          <cell r="AO57">
            <v>4899</v>
          </cell>
          <cell r="AP57">
            <v>4901</v>
          </cell>
          <cell r="AQ57">
            <v>4902</v>
          </cell>
          <cell r="AR57">
            <v>4919</v>
          </cell>
          <cell r="AS57">
            <v>4946</v>
          </cell>
          <cell r="AT57">
            <v>4913</v>
          </cell>
          <cell r="AU57">
            <v>5001</v>
          </cell>
          <cell r="AV57">
            <v>5026</v>
          </cell>
          <cell r="AW57">
            <v>5043</v>
          </cell>
          <cell r="AX57">
            <v>5043</v>
          </cell>
          <cell r="AY57">
            <v>5009</v>
          </cell>
          <cell r="AZ57">
            <v>44</v>
          </cell>
          <cell r="BA57">
            <v>43</v>
          </cell>
          <cell r="BB57">
            <v>48</v>
          </cell>
          <cell r="BC57">
            <v>55</v>
          </cell>
          <cell r="BD57">
            <v>50</v>
          </cell>
          <cell r="BE57">
            <v>47</v>
          </cell>
          <cell r="BF57">
            <v>45</v>
          </cell>
          <cell r="BG57">
            <v>44</v>
          </cell>
          <cell r="BH57">
            <v>46</v>
          </cell>
          <cell r="BI57">
            <v>52</v>
          </cell>
          <cell r="BJ57">
            <v>50</v>
          </cell>
          <cell r="BK57">
            <v>51</v>
          </cell>
          <cell r="BL57">
            <v>11</v>
          </cell>
          <cell r="BM57">
            <v>14</v>
          </cell>
          <cell r="BN57">
            <v>14</v>
          </cell>
          <cell r="BO57">
            <v>14</v>
          </cell>
          <cell r="BP57">
            <v>16</v>
          </cell>
          <cell r="BQ57">
            <v>15</v>
          </cell>
          <cell r="BR57">
            <v>13</v>
          </cell>
          <cell r="BS57">
            <v>14</v>
          </cell>
          <cell r="BT57">
            <v>14</v>
          </cell>
          <cell r="BU57">
            <v>17</v>
          </cell>
          <cell r="BV57">
            <v>17</v>
          </cell>
          <cell r="BW57">
            <v>13</v>
          </cell>
          <cell r="BX57">
            <v>5644</v>
          </cell>
          <cell r="BY57">
            <v>5629</v>
          </cell>
          <cell r="BZ57">
            <v>5660</v>
          </cell>
          <cell r="CA57">
            <v>5662</v>
          </cell>
          <cell r="CB57">
            <v>5660</v>
          </cell>
          <cell r="CC57">
            <v>5696</v>
          </cell>
          <cell r="CD57">
            <v>5669</v>
          </cell>
          <cell r="CE57">
            <v>5759</v>
          </cell>
          <cell r="CF57">
            <v>5782</v>
          </cell>
          <cell r="CG57">
            <v>5792</v>
          </cell>
          <cell r="CH57">
            <v>5791</v>
          </cell>
          <cell r="CI57">
            <v>5722</v>
          </cell>
          <cell r="CJ57">
            <v>57</v>
          </cell>
          <cell r="CK57">
            <v>54</v>
          </cell>
          <cell r="CL57">
            <v>58</v>
          </cell>
          <cell r="CM57">
            <v>63</v>
          </cell>
          <cell r="CN57">
            <v>58</v>
          </cell>
          <cell r="CO57">
            <v>61</v>
          </cell>
          <cell r="CP57">
            <v>60</v>
          </cell>
          <cell r="CQ57">
            <v>62</v>
          </cell>
          <cell r="CR57">
            <v>65</v>
          </cell>
          <cell r="CS57">
            <v>67</v>
          </cell>
          <cell r="CT57">
            <v>70</v>
          </cell>
          <cell r="CU57">
            <v>70</v>
          </cell>
          <cell r="CV57">
            <v>11</v>
          </cell>
          <cell r="CW57">
            <v>14</v>
          </cell>
          <cell r="CX57">
            <v>14</v>
          </cell>
          <cell r="CY57">
            <v>14</v>
          </cell>
          <cell r="CZ57">
            <v>16</v>
          </cell>
          <cell r="DA57">
            <v>15</v>
          </cell>
          <cell r="DB57">
            <v>13</v>
          </cell>
          <cell r="DC57">
            <v>14</v>
          </cell>
          <cell r="DD57">
            <v>14</v>
          </cell>
          <cell r="DE57">
            <v>17</v>
          </cell>
          <cell r="DF57">
            <v>17</v>
          </cell>
          <cell r="DG57">
            <v>13</v>
          </cell>
          <cell r="DH57">
            <v>2095</v>
          </cell>
          <cell r="DI57">
            <v>2049</v>
          </cell>
          <cell r="DJ57">
            <v>2088</v>
          </cell>
          <cell r="DK57">
            <v>2081</v>
          </cell>
          <cell r="DL57">
            <v>2028</v>
          </cell>
          <cell r="DM57">
            <v>2056</v>
          </cell>
          <cell r="DN57">
            <v>2098</v>
          </cell>
          <cell r="DO57">
            <v>2077</v>
          </cell>
          <cell r="DP57">
            <v>2093</v>
          </cell>
          <cell r="DQ57">
            <v>2107</v>
          </cell>
          <cell r="DR57">
            <v>2105</v>
          </cell>
          <cell r="DS57">
            <v>2028</v>
          </cell>
          <cell r="DT57">
            <v>10908</v>
          </cell>
          <cell r="DU57">
            <v>10878</v>
          </cell>
          <cell r="DV57">
            <v>10871</v>
          </cell>
          <cell r="DW57">
            <v>10896</v>
          </cell>
          <cell r="DX57">
            <v>10938</v>
          </cell>
          <cell r="DY57">
            <v>10981</v>
          </cell>
          <cell r="DZ57">
            <v>10913</v>
          </cell>
          <cell r="EA57">
            <v>11102</v>
          </cell>
          <cell r="EB57">
            <v>11105</v>
          </cell>
          <cell r="EC57">
            <v>11081</v>
          </cell>
          <cell r="ED57">
            <v>11063</v>
          </cell>
          <cell r="EE57">
            <v>10973</v>
          </cell>
          <cell r="EF57">
            <v>13003</v>
          </cell>
          <cell r="EG57">
            <v>12927</v>
          </cell>
          <cell r="EH57">
            <v>12959</v>
          </cell>
          <cell r="EI57">
            <v>12977</v>
          </cell>
          <cell r="EJ57">
            <v>12966</v>
          </cell>
          <cell r="EK57">
            <v>13037</v>
          </cell>
          <cell r="EL57">
            <v>13011</v>
          </cell>
          <cell r="EM57">
            <v>13179</v>
          </cell>
          <cell r="EN57">
            <v>13198</v>
          </cell>
          <cell r="EO57">
            <v>13188</v>
          </cell>
          <cell r="EP57">
            <v>13168</v>
          </cell>
          <cell r="EQ57">
            <v>13001</v>
          </cell>
          <cell r="ER57">
            <v>33</v>
          </cell>
          <cell r="ES57">
            <v>27</v>
          </cell>
          <cell r="ET57">
            <v>27</v>
          </cell>
          <cell r="EU57">
            <v>21</v>
          </cell>
          <cell r="EV57">
            <v>20</v>
          </cell>
          <cell r="EW57">
            <v>36</v>
          </cell>
          <cell r="EX57">
            <v>38</v>
          </cell>
          <cell r="EY57">
            <v>42</v>
          </cell>
          <cell r="EZ57">
            <v>47</v>
          </cell>
          <cell r="FA57">
            <v>35</v>
          </cell>
          <cell r="FB57">
            <v>47</v>
          </cell>
          <cell r="FC57">
            <v>46</v>
          </cell>
          <cell r="FD57">
            <v>15</v>
          </cell>
          <cell r="FE57">
            <v>13</v>
          </cell>
          <cell r="FF57">
            <v>11</v>
          </cell>
          <cell r="FG57">
            <v>9</v>
          </cell>
          <cell r="FH57">
            <v>0</v>
          </cell>
          <cell r="FI57">
            <v>14</v>
          </cell>
          <cell r="FJ57">
            <v>16</v>
          </cell>
          <cell r="FK57">
            <v>19</v>
          </cell>
          <cell r="FL57">
            <v>20</v>
          </cell>
          <cell r="FM57">
            <v>16</v>
          </cell>
          <cell r="FN57">
            <v>21</v>
          </cell>
          <cell r="FO57">
            <v>21</v>
          </cell>
          <cell r="FP57">
            <v>116</v>
          </cell>
          <cell r="FQ57">
            <v>112</v>
          </cell>
          <cell r="FR57">
            <v>119</v>
          </cell>
          <cell r="FS57">
            <v>138</v>
          </cell>
          <cell r="FT57">
            <v>133</v>
          </cell>
          <cell r="FU57">
            <v>124</v>
          </cell>
          <cell r="FV57">
            <v>119</v>
          </cell>
          <cell r="FW57">
            <v>114</v>
          </cell>
          <cell r="FX57">
            <v>121</v>
          </cell>
          <cell r="FY57">
            <v>146</v>
          </cell>
          <cell r="FZ57">
            <v>138</v>
          </cell>
          <cell r="GA57">
            <v>140</v>
          </cell>
          <cell r="GB57">
            <v>56</v>
          </cell>
          <cell r="GC57">
            <v>55</v>
          </cell>
          <cell r="GD57">
            <v>64</v>
          </cell>
          <cell r="GE57">
            <v>69</v>
          </cell>
          <cell r="GF57">
            <v>62</v>
          </cell>
          <cell r="GG57">
            <v>60</v>
          </cell>
          <cell r="GH57">
            <v>55</v>
          </cell>
          <cell r="GI57">
            <v>57</v>
          </cell>
          <cell r="GJ57">
            <v>55</v>
          </cell>
          <cell r="GK57">
            <v>63</v>
          </cell>
          <cell r="GL57">
            <v>62</v>
          </cell>
          <cell r="GM57">
            <v>63</v>
          </cell>
          <cell r="GN57">
            <v>149</v>
          </cell>
          <cell r="GO57">
            <v>139</v>
          </cell>
          <cell r="GP57">
            <v>146</v>
          </cell>
          <cell r="GQ57">
            <v>159</v>
          </cell>
          <cell r="GR57">
            <v>153</v>
          </cell>
          <cell r="GS57">
            <v>160</v>
          </cell>
          <cell r="GT57">
            <v>157</v>
          </cell>
          <cell r="GU57">
            <v>156</v>
          </cell>
          <cell r="GV57">
            <v>168</v>
          </cell>
          <cell r="GW57">
            <v>181</v>
          </cell>
          <cell r="GX57">
            <v>185</v>
          </cell>
          <cell r="GY57">
            <v>186</v>
          </cell>
          <cell r="GZ57">
            <v>71</v>
          </cell>
          <cell r="HA57">
            <v>68</v>
          </cell>
          <cell r="HB57">
            <v>75</v>
          </cell>
          <cell r="HC57">
            <v>78</v>
          </cell>
          <cell r="HD57">
            <v>62</v>
          </cell>
          <cell r="HE57">
            <v>74</v>
          </cell>
          <cell r="HF57">
            <v>71</v>
          </cell>
          <cell r="HG57">
            <v>76</v>
          </cell>
          <cell r="HH57">
            <v>75</v>
          </cell>
          <cell r="HI57">
            <v>79</v>
          </cell>
          <cell r="HJ57">
            <v>83</v>
          </cell>
          <cell r="HK57">
            <v>84</v>
          </cell>
          <cell r="HL57">
            <v>0</v>
          </cell>
          <cell r="HM57">
            <v>0</v>
          </cell>
          <cell r="HN57">
            <v>0</v>
          </cell>
          <cell r="HO57">
            <v>0</v>
          </cell>
          <cell r="HP57">
            <v>0</v>
          </cell>
          <cell r="HQ57">
            <v>0</v>
          </cell>
          <cell r="HR57">
            <v>0</v>
          </cell>
          <cell r="HS57">
            <v>0</v>
          </cell>
          <cell r="HT57">
            <v>0</v>
          </cell>
          <cell r="HU57">
            <v>0</v>
          </cell>
          <cell r="HV57">
            <v>0</v>
          </cell>
          <cell r="HW57">
            <v>0</v>
          </cell>
          <cell r="HX57">
            <v>13</v>
          </cell>
          <cell r="HY57">
            <v>15</v>
          </cell>
          <cell r="HZ57">
            <v>16</v>
          </cell>
          <cell r="IA57">
            <v>16</v>
          </cell>
          <cell r="IB57">
            <v>19</v>
          </cell>
          <cell r="IC57">
            <v>17</v>
          </cell>
          <cell r="ID57">
            <v>14</v>
          </cell>
          <cell r="IE57">
            <v>15</v>
          </cell>
          <cell r="IF57">
            <v>16</v>
          </cell>
          <cell r="IG57">
            <v>19</v>
          </cell>
          <cell r="IH57">
            <v>19</v>
          </cell>
          <cell r="II57">
            <v>15</v>
          </cell>
          <cell r="IJ57">
            <v>13</v>
          </cell>
          <cell r="IK57">
            <v>15</v>
          </cell>
          <cell r="IL57">
            <v>16</v>
          </cell>
          <cell r="IM57">
            <v>16</v>
          </cell>
          <cell r="IN57">
            <v>19</v>
          </cell>
          <cell r="IO57">
            <v>17</v>
          </cell>
          <cell r="IP57">
            <v>14</v>
          </cell>
          <cell r="IQ57">
            <v>15</v>
          </cell>
          <cell r="IR57">
            <v>16</v>
          </cell>
          <cell r="IS57">
            <v>19</v>
          </cell>
          <cell r="IT57">
            <v>19</v>
          </cell>
          <cell r="IU57">
            <v>15</v>
          </cell>
          <cell r="IV57">
            <v>0</v>
          </cell>
          <cell r="IW57">
            <v>0</v>
          </cell>
          <cell r="IX57">
            <v>0</v>
          </cell>
          <cell r="IY57">
            <v>0</v>
          </cell>
          <cell r="IZ57">
            <v>0</v>
          </cell>
          <cell r="JA57">
            <v>0</v>
          </cell>
          <cell r="JB57">
            <v>0</v>
          </cell>
          <cell r="JC57">
            <v>0</v>
          </cell>
          <cell r="JD57">
            <v>0</v>
          </cell>
          <cell r="JE57">
            <v>0</v>
          </cell>
          <cell r="JF57">
            <v>0</v>
          </cell>
          <cell r="JG57">
            <v>0</v>
          </cell>
          <cell r="JH57">
            <v>0</v>
          </cell>
          <cell r="JI57">
            <v>0</v>
          </cell>
          <cell r="JJ57">
            <v>0</v>
          </cell>
          <cell r="JK57">
            <v>0</v>
          </cell>
          <cell r="JL57">
            <v>0</v>
          </cell>
          <cell r="JM57">
            <v>0</v>
          </cell>
          <cell r="JN57">
            <v>0</v>
          </cell>
          <cell r="JO57">
            <v>0</v>
          </cell>
          <cell r="JP57">
            <v>0</v>
          </cell>
          <cell r="JQ57">
            <v>0</v>
          </cell>
          <cell r="JR57">
            <v>0</v>
          </cell>
          <cell r="JS57">
            <v>0</v>
          </cell>
          <cell r="JT57">
            <v>0</v>
          </cell>
          <cell r="JU57">
            <v>0</v>
          </cell>
          <cell r="JV57">
            <v>0</v>
          </cell>
          <cell r="JW57">
            <v>0</v>
          </cell>
          <cell r="JX57">
            <v>0</v>
          </cell>
          <cell r="JY57">
            <v>0</v>
          </cell>
          <cell r="JZ57">
            <v>0</v>
          </cell>
          <cell r="KA57">
            <v>0</v>
          </cell>
          <cell r="KB57">
            <v>0</v>
          </cell>
          <cell r="KC57">
            <v>0</v>
          </cell>
          <cell r="KD57">
            <v>0</v>
          </cell>
          <cell r="KE57">
            <v>0</v>
          </cell>
          <cell r="KF57">
            <v>6021</v>
          </cell>
          <cell r="KG57">
            <v>5953</v>
          </cell>
          <cell r="KH57">
            <v>6156</v>
          </cell>
          <cell r="KI57">
            <v>7641</v>
          </cell>
          <cell r="KJ57">
            <v>5997</v>
          </cell>
          <cell r="KK57">
            <v>6078</v>
          </cell>
          <cell r="KL57">
            <v>6053</v>
          </cell>
          <cell r="KM57">
            <v>6243</v>
          </cell>
          <cell r="KN57">
            <v>6226</v>
          </cell>
          <cell r="KO57">
            <v>6138</v>
          </cell>
          <cell r="KP57">
            <v>6134</v>
          </cell>
          <cell r="KQ57">
            <v>6058</v>
          </cell>
          <cell r="KR57">
            <v>6021</v>
          </cell>
          <cell r="KS57">
            <v>5953</v>
          </cell>
          <cell r="KT57">
            <v>6156</v>
          </cell>
          <cell r="KU57">
            <v>7641</v>
          </cell>
          <cell r="KV57">
            <v>5997</v>
          </cell>
          <cell r="KW57">
            <v>6078</v>
          </cell>
          <cell r="KX57">
            <v>6053</v>
          </cell>
          <cell r="KY57">
            <v>6243</v>
          </cell>
          <cell r="KZ57">
            <v>6226</v>
          </cell>
          <cell r="LA57">
            <v>6138</v>
          </cell>
          <cell r="LB57">
            <v>6134</v>
          </cell>
          <cell r="LC57">
            <v>6058</v>
          </cell>
          <cell r="LD57">
            <v>0</v>
          </cell>
          <cell r="LE57">
            <v>0</v>
          </cell>
          <cell r="LF57">
            <v>0</v>
          </cell>
          <cell r="LG57">
            <v>0</v>
          </cell>
          <cell r="LH57">
            <v>0</v>
          </cell>
          <cell r="LI57">
            <v>0</v>
          </cell>
          <cell r="LJ57">
            <v>0</v>
          </cell>
          <cell r="LK57">
            <v>0</v>
          </cell>
          <cell r="LL57">
            <v>0</v>
          </cell>
          <cell r="LM57">
            <v>0</v>
          </cell>
          <cell r="LN57">
            <v>0</v>
          </cell>
          <cell r="LO57">
            <v>0</v>
          </cell>
          <cell r="LP57">
            <v>1772900</v>
          </cell>
          <cell r="LQ57">
            <v>1746069</v>
          </cell>
          <cell r="LR57">
            <v>1756404</v>
          </cell>
          <cell r="LS57">
            <v>1773319</v>
          </cell>
          <cell r="LT57">
            <v>1754431</v>
          </cell>
          <cell r="LU57">
            <v>1778258</v>
          </cell>
          <cell r="LV57">
            <v>1768066</v>
          </cell>
          <cell r="LW57">
            <v>1791838</v>
          </cell>
          <cell r="LX57">
            <v>1798488</v>
          </cell>
          <cell r="LY57">
            <v>1781064</v>
          </cell>
          <cell r="LZ57">
            <v>1777158</v>
          </cell>
          <cell r="MA57">
            <v>1750737</v>
          </cell>
          <cell r="MB57">
            <v>8932</v>
          </cell>
          <cell r="MC57">
            <v>10506</v>
          </cell>
          <cell r="MD57">
            <v>9887</v>
          </cell>
          <cell r="ME57">
            <v>9879</v>
          </cell>
          <cell r="MF57">
            <v>9222</v>
          </cell>
          <cell r="MG57">
            <v>9812</v>
          </cell>
          <cell r="MH57">
            <v>9426</v>
          </cell>
          <cell r="MI57">
            <v>10482</v>
          </cell>
          <cell r="MJ57">
            <v>10055</v>
          </cell>
          <cell r="MK57">
            <v>10405</v>
          </cell>
          <cell r="ML57">
            <v>9639</v>
          </cell>
          <cell r="MM57">
            <v>9082</v>
          </cell>
          <cell r="MN57">
            <v>1781832</v>
          </cell>
          <cell r="MO57">
            <v>1756575</v>
          </cell>
          <cell r="MP57">
            <v>1766291</v>
          </cell>
          <cell r="MQ57">
            <v>1783198</v>
          </cell>
          <cell r="MR57">
            <v>1763653</v>
          </cell>
          <cell r="MS57">
            <v>1788070</v>
          </cell>
          <cell r="MT57">
            <v>1777492</v>
          </cell>
          <cell r="MU57">
            <v>1802320</v>
          </cell>
          <cell r="MV57">
            <v>1808543</v>
          </cell>
          <cell r="MW57">
            <v>1791469</v>
          </cell>
          <cell r="MX57">
            <v>1786797</v>
          </cell>
          <cell r="MY57">
            <v>1759819</v>
          </cell>
        </row>
        <row r="58">
          <cell r="C58" t="str">
            <v>Tehama</v>
          </cell>
          <cell r="D58">
            <v>622</v>
          </cell>
          <cell r="E58">
            <v>625</v>
          </cell>
          <cell r="F58">
            <v>630</v>
          </cell>
          <cell r="G58">
            <v>619</v>
          </cell>
          <cell r="H58">
            <v>592</v>
          </cell>
          <cell r="I58">
            <v>576</v>
          </cell>
          <cell r="J58">
            <v>547</v>
          </cell>
          <cell r="K58">
            <v>564</v>
          </cell>
          <cell r="L58">
            <v>560</v>
          </cell>
          <cell r="M58">
            <v>553</v>
          </cell>
          <cell r="N58">
            <v>550</v>
          </cell>
          <cell r="O58">
            <v>542</v>
          </cell>
          <cell r="P58">
            <v>3</v>
          </cell>
          <cell r="Q58">
            <v>5</v>
          </cell>
          <cell r="R58">
            <v>6</v>
          </cell>
          <cell r="S58">
            <v>3</v>
          </cell>
          <cell r="T58">
            <v>2</v>
          </cell>
          <cell r="U58">
            <v>1</v>
          </cell>
          <cell r="V58">
            <v>1</v>
          </cell>
          <cell r="W58">
            <v>1</v>
          </cell>
          <cell r="X58">
            <v>1</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4162</v>
          </cell>
          <cell r="AO58">
            <v>4194</v>
          </cell>
          <cell r="AP58">
            <v>4179</v>
          </cell>
          <cell r="AQ58">
            <v>4163</v>
          </cell>
          <cell r="AR58">
            <v>4100</v>
          </cell>
          <cell r="AS58">
            <v>4102</v>
          </cell>
          <cell r="AT58">
            <v>4089</v>
          </cell>
          <cell r="AU58">
            <v>4073</v>
          </cell>
          <cell r="AV58">
            <v>4117</v>
          </cell>
          <cell r="AW58">
            <v>4097</v>
          </cell>
          <cell r="AX58">
            <v>4085</v>
          </cell>
          <cell r="AY58">
            <v>4034</v>
          </cell>
          <cell r="AZ58">
            <v>24</v>
          </cell>
          <cell r="BA58">
            <v>24</v>
          </cell>
          <cell r="BB58">
            <v>21</v>
          </cell>
          <cell r="BC58">
            <v>26</v>
          </cell>
          <cell r="BD58">
            <v>23</v>
          </cell>
          <cell r="BE58">
            <v>23</v>
          </cell>
          <cell r="BF58">
            <v>23</v>
          </cell>
          <cell r="BG58">
            <v>25</v>
          </cell>
          <cell r="BH58">
            <v>25</v>
          </cell>
          <cell r="BI58">
            <v>30</v>
          </cell>
          <cell r="BJ58">
            <v>28</v>
          </cell>
          <cell r="BK58">
            <v>31</v>
          </cell>
          <cell r="BL58">
            <v>5</v>
          </cell>
          <cell r="BM58">
            <v>5</v>
          </cell>
          <cell r="BN58">
            <v>4</v>
          </cell>
          <cell r="BO58">
            <v>4</v>
          </cell>
          <cell r="BP58">
            <v>4</v>
          </cell>
          <cell r="BQ58">
            <v>4</v>
          </cell>
          <cell r="BR58">
            <v>4</v>
          </cell>
          <cell r="BS58">
            <v>4</v>
          </cell>
          <cell r="BT58">
            <v>3</v>
          </cell>
          <cell r="BU58">
            <v>3</v>
          </cell>
          <cell r="BV58">
            <v>3</v>
          </cell>
          <cell r="BW58">
            <v>3</v>
          </cell>
          <cell r="BX58">
            <v>4784</v>
          </cell>
          <cell r="BY58">
            <v>4819</v>
          </cell>
          <cell r="BZ58">
            <v>4809</v>
          </cell>
          <cell r="CA58">
            <v>4782</v>
          </cell>
          <cell r="CB58">
            <v>4692</v>
          </cell>
          <cell r="CC58">
            <v>4678</v>
          </cell>
          <cell r="CD58">
            <v>4636</v>
          </cell>
          <cell r="CE58">
            <v>4637</v>
          </cell>
          <cell r="CF58">
            <v>4677</v>
          </cell>
          <cell r="CG58">
            <v>4650</v>
          </cell>
          <cell r="CH58">
            <v>4635</v>
          </cell>
          <cell r="CI58">
            <v>4576</v>
          </cell>
          <cell r="CJ58">
            <v>27</v>
          </cell>
          <cell r="CK58">
            <v>29</v>
          </cell>
          <cell r="CL58">
            <v>27</v>
          </cell>
          <cell r="CM58">
            <v>29</v>
          </cell>
          <cell r="CN58">
            <v>25</v>
          </cell>
          <cell r="CO58">
            <v>24</v>
          </cell>
          <cell r="CP58">
            <v>24</v>
          </cell>
          <cell r="CQ58">
            <v>26</v>
          </cell>
          <cell r="CR58">
            <v>26</v>
          </cell>
          <cell r="CS58">
            <v>30</v>
          </cell>
          <cell r="CT58">
            <v>28</v>
          </cell>
          <cell r="CU58">
            <v>31</v>
          </cell>
          <cell r="CV58">
            <v>5</v>
          </cell>
          <cell r="CW58">
            <v>5</v>
          </cell>
          <cell r="CX58">
            <v>4</v>
          </cell>
          <cell r="CY58">
            <v>4</v>
          </cell>
          <cell r="CZ58">
            <v>4</v>
          </cell>
          <cell r="DA58">
            <v>4</v>
          </cell>
          <cell r="DB58">
            <v>4</v>
          </cell>
          <cell r="DC58">
            <v>4</v>
          </cell>
          <cell r="DD58">
            <v>3</v>
          </cell>
          <cell r="DE58">
            <v>3</v>
          </cell>
          <cell r="DF58">
            <v>3</v>
          </cell>
          <cell r="DG58">
            <v>3</v>
          </cell>
          <cell r="DH58">
            <v>1688</v>
          </cell>
          <cell r="DI58">
            <v>1712</v>
          </cell>
          <cell r="DJ58">
            <v>1714</v>
          </cell>
          <cell r="DK58">
            <v>1672</v>
          </cell>
          <cell r="DL58">
            <v>1575</v>
          </cell>
          <cell r="DM58">
            <v>1557</v>
          </cell>
          <cell r="DN58">
            <v>1489</v>
          </cell>
          <cell r="DO58">
            <v>1520</v>
          </cell>
          <cell r="DP58">
            <v>1498</v>
          </cell>
          <cell r="DQ58">
            <v>1469</v>
          </cell>
          <cell r="DR58">
            <v>1470</v>
          </cell>
          <cell r="DS58">
            <v>1421</v>
          </cell>
          <cell r="DT58">
            <v>8743</v>
          </cell>
          <cell r="DU58">
            <v>8850</v>
          </cell>
          <cell r="DV58">
            <v>8784</v>
          </cell>
          <cell r="DW58">
            <v>8786</v>
          </cell>
          <cell r="DX58">
            <v>8586</v>
          </cell>
          <cell r="DY58">
            <v>8563</v>
          </cell>
          <cell r="DZ58">
            <v>8531</v>
          </cell>
          <cell r="EA58">
            <v>8535</v>
          </cell>
          <cell r="EB58">
            <v>8598</v>
          </cell>
          <cell r="EC58">
            <v>8595</v>
          </cell>
          <cell r="ED58">
            <v>8579</v>
          </cell>
          <cell r="EE58">
            <v>8484</v>
          </cell>
          <cell r="EF58">
            <v>10431</v>
          </cell>
          <cell r="EG58">
            <v>10562</v>
          </cell>
          <cell r="EH58">
            <v>10498</v>
          </cell>
          <cell r="EI58">
            <v>10458</v>
          </cell>
          <cell r="EJ58">
            <v>10161</v>
          </cell>
          <cell r="EK58">
            <v>10120</v>
          </cell>
          <cell r="EL58">
            <v>10020</v>
          </cell>
          <cell r="EM58">
            <v>10055</v>
          </cell>
          <cell r="EN58">
            <v>10096</v>
          </cell>
          <cell r="EO58">
            <v>10064</v>
          </cell>
          <cell r="EP58">
            <v>10049</v>
          </cell>
          <cell r="EQ58">
            <v>9905</v>
          </cell>
          <cell r="ER58">
            <v>8</v>
          </cell>
          <cell r="ES58">
            <v>15</v>
          </cell>
          <cell r="ET58">
            <v>16</v>
          </cell>
          <cell r="EU58">
            <v>6</v>
          </cell>
          <cell r="EV58">
            <v>3</v>
          </cell>
          <cell r="EW58">
            <v>2</v>
          </cell>
          <cell r="EX58">
            <v>2</v>
          </cell>
          <cell r="EY58">
            <v>2</v>
          </cell>
          <cell r="EZ58">
            <v>2</v>
          </cell>
          <cell r="FA58">
            <v>0</v>
          </cell>
          <cell r="FB58">
            <v>0</v>
          </cell>
          <cell r="FC58">
            <v>0</v>
          </cell>
          <cell r="FD58">
            <v>3</v>
          </cell>
          <cell r="FE58">
            <v>5</v>
          </cell>
          <cell r="FF58">
            <v>6</v>
          </cell>
          <cell r="FG58">
            <v>3</v>
          </cell>
          <cell r="FH58">
            <v>2</v>
          </cell>
          <cell r="FI58">
            <v>1</v>
          </cell>
          <cell r="FJ58">
            <v>1</v>
          </cell>
          <cell r="FK58">
            <v>1</v>
          </cell>
          <cell r="FL58">
            <v>1</v>
          </cell>
          <cell r="FM58">
            <v>0</v>
          </cell>
          <cell r="FN58">
            <v>0</v>
          </cell>
          <cell r="FO58">
            <v>0</v>
          </cell>
          <cell r="FP58">
            <v>67</v>
          </cell>
          <cell r="FQ58">
            <v>62</v>
          </cell>
          <cell r="FR58">
            <v>62</v>
          </cell>
          <cell r="FS58">
            <v>95</v>
          </cell>
          <cell r="FT58">
            <v>77</v>
          </cell>
          <cell r="FU58">
            <v>77</v>
          </cell>
          <cell r="FV58">
            <v>77</v>
          </cell>
          <cell r="FW58">
            <v>88</v>
          </cell>
          <cell r="FX58">
            <v>84</v>
          </cell>
          <cell r="FY58">
            <v>88</v>
          </cell>
          <cell r="FZ58">
            <v>82</v>
          </cell>
          <cell r="GA58">
            <v>97</v>
          </cell>
          <cell r="GB58">
            <v>29</v>
          </cell>
          <cell r="GC58">
            <v>26</v>
          </cell>
          <cell r="GD58">
            <v>24</v>
          </cell>
          <cell r="GE58">
            <v>34</v>
          </cell>
          <cell r="GF58">
            <v>32</v>
          </cell>
          <cell r="GG58">
            <v>32</v>
          </cell>
          <cell r="GH58">
            <v>32</v>
          </cell>
          <cell r="GI58">
            <v>35</v>
          </cell>
          <cell r="GJ58">
            <v>35</v>
          </cell>
          <cell r="GK58">
            <v>41</v>
          </cell>
          <cell r="GL58">
            <v>42</v>
          </cell>
          <cell r="GM58">
            <v>45</v>
          </cell>
          <cell r="GN58">
            <v>75</v>
          </cell>
          <cell r="GO58">
            <v>77</v>
          </cell>
          <cell r="GP58">
            <v>78</v>
          </cell>
          <cell r="GQ58">
            <v>101</v>
          </cell>
          <cell r="GR58">
            <v>80</v>
          </cell>
          <cell r="GS58">
            <v>79</v>
          </cell>
          <cell r="GT58">
            <v>79</v>
          </cell>
          <cell r="GU58">
            <v>90</v>
          </cell>
          <cell r="GV58">
            <v>86</v>
          </cell>
          <cell r="GW58">
            <v>88</v>
          </cell>
          <cell r="GX58">
            <v>82</v>
          </cell>
          <cell r="GY58">
            <v>97</v>
          </cell>
          <cell r="GZ58">
            <v>32</v>
          </cell>
          <cell r="HA58">
            <v>31</v>
          </cell>
          <cell r="HB58">
            <v>30</v>
          </cell>
          <cell r="HC58">
            <v>37</v>
          </cell>
          <cell r="HD58">
            <v>34</v>
          </cell>
          <cell r="HE58">
            <v>33</v>
          </cell>
          <cell r="HF58">
            <v>33</v>
          </cell>
          <cell r="HG58">
            <v>36</v>
          </cell>
          <cell r="HH58">
            <v>36</v>
          </cell>
          <cell r="HI58">
            <v>41</v>
          </cell>
          <cell r="HJ58">
            <v>42</v>
          </cell>
          <cell r="HK58">
            <v>45</v>
          </cell>
          <cell r="HL58">
            <v>0</v>
          </cell>
          <cell r="HM58">
            <v>0</v>
          </cell>
          <cell r="HN58">
            <v>0</v>
          </cell>
          <cell r="HO58">
            <v>0</v>
          </cell>
          <cell r="HP58">
            <v>0</v>
          </cell>
          <cell r="HQ58">
            <v>0</v>
          </cell>
          <cell r="HR58">
            <v>0</v>
          </cell>
          <cell r="HS58">
            <v>0</v>
          </cell>
          <cell r="HT58">
            <v>0</v>
          </cell>
          <cell r="HU58">
            <v>0</v>
          </cell>
          <cell r="HV58">
            <v>0</v>
          </cell>
          <cell r="HW58">
            <v>0</v>
          </cell>
          <cell r="HX58">
            <v>5</v>
          </cell>
          <cell r="HY58">
            <v>5</v>
          </cell>
          <cell r="HZ58">
            <v>4</v>
          </cell>
          <cell r="IA58">
            <v>4</v>
          </cell>
          <cell r="IB58">
            <v>4</v>
          </cell>
          <cell r="IC58">
            <v>4</v>
          </cell>
          <cell r="ID58">
            <v>4</v>
          </cell>
          <cell r="IE58">
            <v>4</v>
          </cell>
          <cell r="IF58">
            <v>3</v>
          </cell>
          <cell r="IG58">
            <v>3</v>
          </cell>
          <cell r="IH58">
            <v>3</v>
          </cell>
          <cell r="II58">
            <v>3</v>
          </cell>
          <cell r="IJ58">
            <v>5</v>
          </cell>
          <cell r="IK58">
            <v>5</v>
          </cell>
          <cell r="IL58">
            <v>4</v>
          </cell>
          <cell r="IM58">
            <v>4</v>
          </cell>
          <cell r="IN58">
            <v>4</v>
          </cell>
          <cell r="IO58">
            <v>4</v>
          </cell>
          <cell r="IP58">
            <v>4</v>
          </cell>
          <cell r="IQ58">
            <v>4</v>
          </cell>
          <cell r="IR58">
            <v>3</v>
          </cell>
          <cell r="IS58">
            <v>3</v>
          </cell>
          <cell r="IT58">
            <v>3</v>
          </cell>
          <cell r="IU58">
            <v>3</v>
          </cell>
          <cell r="IV58">
            <v>0</v>
          </cell>
          <cell r="IW58">
            <v>0</v>
          </cell>
          <cell r="IX58">
            <v>0</v>
          </cell>
          <cell r="IY58">
            <v>0</v>
          </cell>
          <cell r="IZ58">
            <v>0</v>
          </cell>
          <cell r="JA58">
            <v>0</v>
          </cell>
          <cell r="JB58">
            <v>0</v>
          </cell>
          <cell r="JC58">
            <v>0</v>
          </cell>
          <cell r="JD58">
            <v>0</v>
          </cell>
          <cell r="JE58">
            <v>0</v>
          </cell>
          <cell r="JF58">
            <v>0</v>
          </cell>
          <cell r="JG58">
            <v>0</v>
          </cell>
          <cell r="JH58">
            <v>0</v>
          </cell>
          <cell r="JI58">
            <v>0</v>
          </cell>
          <cell r="JJ58">
            <v>0</v>
          </cell>
          <cell r="JK58">
            <v>0</v>
          </cell>
          <cell r="JL58">
            <v>0</v>
          </cell>
          <cell r="JM58">
            <v>0</v>
          </cell>
          <cell r="JN58">
            <v>0</v>
          </cell>
          <cell r="JO58">
            <v>0</v>
          </cell>
          <cell r="JP58">
            <v>0</v>
          </cell>
          <cell r="JQ58">
            <v>0</v>
          </cell>
          <cell r="JR58">
            <v>0</v>
          </cell>
          <cell r="JS58">
            <v>0</v>
          </cell>
          <cell r="JT58">
            <v>0</v>
          </cell>
          <cell r="JU58">
            <v>0</v>
          </cell>
          <cell r="JV58">
            <v>0</v>
          </cell>
          <cell r="JW58">
            <v>0</v>
          </cell>
          <cell r="JX58">
            <v>0</v>
          </cell>
          <cell r="JY58">
            <v>0</v>
          </cell>
          <cell r="JZ58">
            <v>0</v>
          </cell>
          <cell r="KA58">
            <v>0</v>
          </cell>
          <cell r="KB58">
            <v>0</v>
          </cell>
          <cell r="KC58">
            <v>0</v>
          </cell>
          <cell r="KD58">
            <v>0</v>
          </cell>
          <cell r="KE58">
            <v>0</v>
          </cell>
          <cell r="KF58">
            <v>5098</v>
          </cell>
          <cell r="KG58">
            <v>5133</v>
          </cell>
          <cell r="KH58">
            <v>5108</v>
          </cell>
          <cell r="KI58">
            <v>6318</v>
          </cell>
          <cell r="KJ58">
            <v>4932</v>
          </cell>
          <cell r="KK58">
            <v>4967</v>
          </cell>
          <cell r="KL58">
            <v>4927</v>
          </cell>
          <cell r="KM58">
            <v>4954</v>
          </cell>
          <cell r="KN58">
            <v>5016</v>
          </cell>
          <cell r="KO58">
            <v>4926</v>
          </cell>
          <cell r="KP58">
            <v>4918</v>
          </cell>
          <cell r="KQ58">
            <v>4875</v>
          </cell>
          <cell r="KR58">
            <v>5098</v>
          </cell>
          <cell r="KS58">
            <v>5133</v>
          </cell>
          <cell r="KT58">
            <v>5108</v>
          </cell>
          <cell r="KU58">
            <v>6318</v>
          </cell>
          <cell r="KV58">
            <v>4932</v>
          </cell>
          <cell r="KW58">
            <v>4967</v>
          </cell>
          <cell r="KX58">
            <v>4927</v>
          </cell>
          <cell r="KY58">
            <v>4954</v>
          </cell>
          <cell r="KZ58">
            <v>5016</v>
          </cell>
          <cell r="LA58">
            <v>4926</v>
          </cell>
          <cell r="LB58">
            <v>4918</v>
          </cell>
          <cell r="LC58">
            <v>4875</v>
          </cell>
          <cell r="LD58">
            <v>0</v>
          </cell>
          <cell r="LE58">
            <v>0</v>
          </cell>
          <cell r="LF58">
            <v>0</v>
          </cell>
          <cell r="LG58">
            <v>0</v>
          </cell>
          <cell r="LH58">
            <v>0</v>
          </cell>
          <cell r="LI58">
            <v>0</v>
          </cell>
          <cell r="LJ58">
            <v>0</v>
          </cell>
          <cell r="LK58">
            <v>0</v>
          </cell>
          <cell r="LL58">
            <v>0</v>
          </cell>
          <cell r="LM58">
            <v>0</v>
          </cell>
          <cell r="LN58">
            <v>0</v>
          </cell>
          <cell r="LO58">
            <v>0</v>
          </cell>
          <cell r="LP58">
            <v>1399060</v>
          </cell>
          <cell r="LQ58">
            <v>1406147</v>
          </cell>
          <cell r="LR58">
            <v>1381374</v>
          </cell>
          <cell r="LS58">
            <v>1390220</v>
          </cell>
          <cell r="LT58">
            <v>1348876</v>
          </cell>
          <cell r="LU58">
            <v>1344414</v>
          </cell>
          <cell r="LV58">
            <v>1323497</v>
          </cell>
          <cell r="LW58">
            <v>1338220</v>
          </cell>
          <cell r="LX58">
            <v>1335418</v>
          </cell>
          <cell r="LY58">
            <v>1322956</v>
          </cell>
          <cell r="LZ58">
            <v>1314451</v>
          </cell>
          <cell r="MA58">
            <v>1289052</v>
          </cell>
          <cell r="MB58">
            <v>5002</v>
          </cell>
          <cell r="MC58">
            <v>5254</v>
          </cell>
          <cell r="MD58">
            <v>4598</v>
          </cell>
          <cell r="ME58">
            <v>4799</v>
          </cell>
          <cell r="MF58">
            <v>4904</v>
          </cell>
          <cell r="MG58">
            <v>4672</v>
          </cell>
          <cell r="MH58">
            <v>4672</v>
          </cell>
          <cell r="MI58">
            <v>5055</v>
          </cell>
          <cell r="MJ58">
            <v>4821</v>
          </cell>
          <cell r="MK58">
            <v>5538</v>
          </cell>
          <cell r="ML58">
            <v>5955</v>
          </cell>
          <cell r="MM58">
            <v>5981</v>
          </cell>
          <cell r="MN58">
            <v>1404062</v>
          </cell>
          <cell r="MO58">
            <v>1411401</v>
          </cell>
          <cell r="MP58">
            <v>1385972</v>
          </cell>
          <cell r="MQ58">
            <v>1395019</v>
          </cell>
          <cell r="MR58">
            <v>1353780</v>
          </cell>
          <cell r="MS58">
            <v>1349086</v>
          </cell>
          <cell r="MT58">
            <v>1328169</v>
          </cell>
          <cell r="MU58">
            <v>1343275</v>
          </cell>
          <cell r="MV58">
            <v>1340239</v>
          </cell>
          <cell r="MW58">
            <v>1328494</v>
          </cell>
          <cell r="MX58">
            <v>1320406</v>
          </cell>
          <cell r="MY58">
            <v>1295033</v>
          </cell>
        </row>
        <row r="59">
          <cell r="C59" t="str">
            <v>Trinity</v>
          </cell>
          <cell r="D59">
            <v>72</v>
          </cell>
          <cell r="E59">
            <v>73</v>
          </cell>
          <cell r="F59">
            <v>65</v>
          </cell>
          <cell r="G59">
            <v>67</v>
          </cell>
          <cell r="H59">
            <v>69</v>
          </cell>
          <cell r="I59">
            <v>70</v>
          </cell>
          <cell r="J59">
            <v>68</v>
          </cell>
          <cell r="K59">
            <v>66</v>
          </cell>
          <cell r="L59">
            <v>70</v>
          </cell>
          <cell r="M59">
            <v>70</v>
          </cell>
          <cell r="N59">
            <v>66</v>
          </cell>
          <cell r="O59">
            <v>67</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962</v>
          </cell>
          <cell r="AO59">
            <v>969</v>
          </cell>
          <cell r="AP59">
            <v>960</v>
          </cell>
          <cell r="AQ59">
            <v>985</v>
          </cell>
          <cell r="AR59">
            <v>981</v>
          </cell>
          <cell r="AS59">
            <v>977</v>
          </cell>
          <cell r="AT59">
            <v>957</v>
          </cell>
          <cell r="AU59">
            <v>973</v>
          </cell>
          <cell r="AV59">
            <v>933</v>
          </cell>
          <cell r="AW59">
            <v>937</v>
          </cell>
          <cell r="AX59">
            <v>938</v>
          </cell>
          <cell r="AY59">
            <v>927</v>
          </cell>
          <cell r="AZ59">
            <v>0</v>
          </cell>
          <cell r="BA59">
            <v>0</v>
          </cell>
          <cell r="BB59">
            <v>0</v>
          </cell>
          <cell r="BC59">
            <v>0</v>
          </cell>
          <cell r="BD59">
            <v>0</v>
          </cell>
          <cell r="BE59">
            <v>0</v>
          </cell>
          <cell r="BF59">
            <v>0</v>
          </cell>
          <cell r="BG59">
            <v>0</v>
          </cell>
          <cell r="BH59">
            <v>0</v>
          </cell>
          <cell r="BI59">
            <v>0</v>
          </cell>
          <cell r="BJ59">
            <v>0</v>
          </cell>
          <cell r="BK59">
            <v>0</v>
          </cell>
          <cell r="BL59">
            <v>1</v>
          </cell>
          <cell r="BM59">
            <v>1</v>
          </cell>
          <cell r="BN59">
            <v>2</v>
          </cell>
          <cell r="BO59">
            <v>0</v>
          </cell>
          <cell r="BP59">
            <v>0</v>
          </cell>
          <cell r="BQ59">
            <v>0</v>
          </cell>
          <cell r="BR59">
            <v>0</v>
          </cell>
          <cell r="BS59">
            <v>0</v>
          </cell>
          <cell r="BT59">
            <v>0</v>
          </cell>
          <cell r="BU59">
            <v>0</v>
          </cell>
          <cell r="BV59">
            <v>0</v>
          </cell>
          <cell r="BW59">
            <v>0</v>
          </cell>
          <cell r="BX59">
            <v>1034</v>
          </cell>
          <cell r="BY59">
            <v>1042</v>
          </cell>
          <cell r="BZ59">
            <v>1025</v>
          </cell>
          <cell r="CA59">
            <v>1052</v>
          </cell>
          <cell r="CB59">
            <v>1050</v>
          </cell>
          <cell r="CC59">
            <v>1047</v>
          </cell>
          <cell r="CD59">
            <v>1025</v>
          </cell>
          <cell r="CE59">
            <v>1039</v>
          </cell>
          <cell r="CF59">
            <v>1003</v>
          </cell>
          <cell r="CG59">
            <v>1007</v>
          </cell>
          <cell r="CH59">
            <v>1004</v>
          </cell>
          <cell r="CI59">
            <v>994</v>
          </cell>
          <cell r="CJ59">
            <v>0</v>
          </cell>
          <cell r="CK59">
            <v>0</v>
          </cell>
          <cell r="CL59">
            <v>0</v>
          </cell>
          <cell r="CM59">
            <v>0</v>
          </cell>
          <cell r="CN59">
            <v>0</v>
          </cell>
          <cell r="CO59">
            <v>0</v>
          </cell>
          <cell r="CP59">
            <v>0</v>
          </cell>
          <cell r="CQ59">
            <v>0</v>
          </cell>
          <cell r="CR59">
            <v>0</v>
          </cell>
          <cell r="CS59">
            <v>0</v>
          </cell>
          <cell r="CT59">
            <v>0</v>
          </cell>
          <cell r="CU59">
            <v>0</v>
          </cell>
          <cell r="CV59">
            <v>1</v>
          </cell>
          <cell r="CW59">
            <v>1</v>
          </cell>
          <cell r="CX59">
            <v>2</v>
          </cell>
          <cell r="CY59">
            <v>0</v>
          </cell>
          <cell r="CZ59">
            <v>0</v>
          </cell>
          <cell r="DA59">
            <v>0</v>
          </cell>
          <cell r="DB59">
            <v>0</v>
          </cell>
          <cell r="DC59">
            <v>0</v>
          </cell>
          <cell r="DD59">
            <v>0</v>
          </cell>
          <cell r="DE59">
            <v>0</v>
          </cell>
          <cell r="DF59">
            <v>0</v>
          </cell>
          <cell r="DG59">
            <v>0</v>
          </cell>
          <cell r="DH59">
            <v>186</v>
          </cell>
          <cell r="DI59">
            <v>187</v>
          </cell>
          <cell r="DJ59">
            <v>164</v>
          </cell>
          <cell r="DK59">
            <v>164</v>
          </cell>
          <cell r="DL59">
            <v>161</v>
          </cell>
          <cell r="DM59">
            <v>166</v>
          </cell>
          <cell r="DN59">
            <v>164</v>
          </cell>
          <cell r="DO59">
            <v>160</v>
          </cell>
          <cell r="DP59">
            <v>179</v>
          </cell>
          <cell r="DQ59">
            <v>181</v>
          </cell>
          <cell r="DR59">
            <v>165</v>
          </cell>
          <cell r="DS59">
            <v>172</v>
          </cell>
          <cell r="DT59">
            <v>1680</v>
          </cell>
          <cell r="DU59">
            <v>1702</v>
          </cell>
          <cell r="DV59">
            <v>1682</v>
          </cell>
          <cell r="DW59">
            <v>1698</v>
          </cell>
          <cell r="DX59">
            <v>1681</v>
          </cell>
          <cell r="DY59">
            <v>1673</v>
          </cell>
          <cell r="DZ59">
            <v>1632</v>
          </cell>
          <cell r="EA59">
            <v>1658</v>
          </cell>
          <cell r="EB59">
            <v>1574</v>
          </cell>
          <cell r="EC59">
            <v>1576</v>
          </cell>
          <cell r="ED59">
            <v>1591</v>
          </cell>
          <cell r="EE59">
            <v>1581</v>
          </cell>
          <cell r="EF59">
            <v>1866</v>
          </cell>
          <cell r="EG59">
            <v>1889</v>
          </cell>
          <cell r="EH59">
            <v>1846</v>
          </cell>
          <cell r="EI59">
            <v>1862</v>
          </cell>
          <cell r="EJ59">
            <v>1842</v>
          </cell>
          <cell r="EK59">
            <v>1839</v>
          </cell>
          <cell r="EL59">
            <v>1796</v>
          </cell>
          <cell r="EM59">
            <v>1818</v>
          </cell>
          <cell r="EN59">
            <v>1753</v>
          </cell>
          <cell r="EO59">
            <v>1757</v>
          </cell>
          <cell r="EP59">
            <v>1756</v>
          </cell>
          <cell r="EQ59">
            <v>1753</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T59">
            <v>0</v>
          </cell>
          <cell r="GU59">
            <v>0</v>
          </cell>
          <cell r="GV59">
            <v>0</v>
          </cell>
          <cell r="GW59">
            <v>0</v>
          </cell>
          <cell r="GX59">
            <v>0</v>
          </cell>
          <cell r="GY59">
            <v>0</v>
          </cell>
          <cell r="GZ59">
            <v>0</v>
          </cell>
          <cell r="HA59">
            <v>0</v>
          </cell>
          <cell r="HB59">
            <v>0</v>
          </cell>
          <cell r="HC59">
            <v>0</v>
          </cell>
          <cell r="HD59">
            <v>0</v>
          </cell>
          <cell r="HE59">
            <v>0</v>
          </cell>
          <cell r="HF59">
            <v>0</v>
          </cell>
          <cell r="HG59">
            <v>0</v>
          </cell>
          <cell r="HH59">
            <v>0</v>
          </cell>
          <cell r="HI59">
            <v>0</v>
          </cell>
          <cell r="HJ59">
            <v>0</v>
          </cell>
          <cell r="HK59">
            <v>0</v>
          </cell>
          <cell r="HL59">
            <v>0</v>
          </cell>
          <cell r="HM59">
            <v>0</v>
          </cell>
          <cell r="HN59">
            <v>0</v>
          </cell>
          <cell r="HO59">
            <v>0</v>
          </cell>
          <cell r="HP59">
            <v>0</v>
          </cell>
          <cell r="HQ59">
            <v>0</v>
          </cell>
          <cell r="HR59">
            <v>0</v>
          </cell>
          <cell r="HS59">
            <v>0</v>
          </cell>
          <cell r="HT59">
            <v>0</v>
          </cell>
          <cell r="HU59">
            <v>0</v>
          </cell>
          <cell r="HV59">
            <v>0</v>
          </cell>
          <cell r="HW59">
            <v>0</v>
          </cell>
          <cell r="HX59">
            <v>1</v>
          </cell>
          <cell r="HY59">
            <v>1</v>
          </cell>
          <cell r="HZ59">
            <v>2</v>
          </cell>
          <cell r="IA59">
            <v>0</v>
          </cell>
          <cell r="IB59">
            <v>0</v>
          </cell>
          <cell r="IC59">
            <v>0</v>
          </cell>
          <cell r="ID59">
            <v>0</v>
          </cell>
          <cell r="IE59">
            <v>0</v>
          </cell>
          <cell r="IF59">
            <v>0</v>
          </cell>
          <cell r="IG59">
            <v>0</v>
          </cell>
          <cell r="IH59">
            <v>0</v>
          </cell>
          <cell r="II59">
            <v>0</v>
          </cell>
          <cell r="IJ59">
            <v>1</v>
          </cell>
          <cell r="IK59">
            <v>1</v>
          </cell>
          <cell r="IL59">
            <v>2</v>
          </cell>
          <cell r="IM59">
            <v>0</v>
          </cell>
          <cell r="IN59">
            <v>0</v>
          </cell>
          <cell r="IO59">
            <v>0</v>
          </cell>
          <cell r="IP59">
            <v>0</v>
          </cell>
          <cell r="IQ59">
            <v>0</v>
          </cell>
          <cell r="IR59">
            <v>0</v>
          </cell>
          <cell r="IS59">
            <v>0</v>
          </cell>
          <cell r="IT59">
            <v>0</v>
          </cell>
          <cell r="IU59">
            <v>0</v>
          </cell>
          <cell r="IV59">
            <v>0</v>
          </cell>
          <cell r="IW59">
            <v>0</v>
          </cell>
          <cell r="IX59">
            <v>0</v>
          </cell>
          <cell r="IY59">
            <v>0</v>
          </cell>
          <cell r="IZ59">
            <v>0</v>
          </cell>
          <cell r="JA59">
            <v>0</v>
          </cell>
          <cell r="JB59">
            <v>0</v>
          </cell>
          <cell r="JC59">
            <v>0</v>
          </cell>
          <cell r="JD59">
            <v>0</v>
          </cell>
          <cell r="JE59">
            <v>0</v>
          </cell>
          <cell r="JF59">
            <v>0</v>
          </cell>
          <cell r="JG59">
            <v>0</v>
          </cell>
          <cell r="JH59">
            <v>0</v>
          </cell>
          <cell r="JI59">
            <v>0</v>
          </cell>
          <cell r="JJ59">
            <v>0</v>
          </cell>
          <cell r="JK59">
            <v>0</v>
          </cell>
          <cell r="JL59">
            <v>0</v>
          </cell>
          <cell r="JM59">
            <v>0</v>
          </cell>
          <cell r="JN59">
            <v>0</v>
          </cell>
          <cell r="JO59">
            <v>0</v>
          </cell>
          <cell r="JP59">
            <v>0</v>
          </cell>
          <cell r="JQ59">
            <v>0</v>
          </cell>
          <cell r="JR59">
            <v>0</v>
          </cell>
          <cell r="JS59">
            <v>0</v>
          </cell>
          <cell r="JT59">
            <v>0</v>
          </cell>
          <cell r="JU59">
            <v>0</v>
          </cell>
          <cell r="JV59">
            <v>0</v>
          </cell>
          <cell r="JW59">
            <v>0</v>
          </cell>
          <cell r="JX59">
            <v>0</v>
          </cell>
          <cell r="JY59">
            <v>0</v>
          </cell>
          <cell r="JZ59">
            <v>0</v>
          </cell>
          <cell r="KA59">
            <v>0</v>
          </cell>
          <cell r="KB59">
            <v>0</v>
          </cell>
          <cell r="KC59">
            <v>0</v>
          </cell>
          <cell r="KD59">
            <v>0</v>
          </cell>
          <cell r="KE59">
            <v>0</v>
          </cell>
          <cell r="KF59">
            <v>1089</v>
          </cell>
          <cell r="KG59">
            <v>1112</v>
          </cell>
          <cell r="KH59">
            <v>1073</v>
          </cell>
          <cell r="KI59">
            <v>1314</v>
          </cell>
          <cell r="KJ59">
            <v>1105</v>
          </cell>
          <cell r="KK59">
            <v>1108</v>
          </cell>
          <cell r="KL59">
            <v>1077</v>
          </cell>
          <cell r="KM59">
            <v>1124</v>
          </cell>
          <cell r="KN59">
            <v>1061</v>
          </cell>
          <cell r="KO59">
            <v>1060</v>
          </cell>
          <cell r="KP59">
            <v>1064</v>
          </cell>
          <cell r="KQ59">
            <v>1063</v>
          </cell>
          <cell r="KR59">
            <v>1089</v>
          </cell>
          <cell r="KS59">
            <v>1112</v>
          </cell>
          <cell r="KT59">
            <v>1073</v>
          </cell>
          <cell r="KU59">
            <v>1314</v>
          </cell>
          <cell r="KV59">
            <v>1105</v>
          </cell>
          <cell r="KW59">
            <v>1108</v>
          </cell>
          <cell r="KX59">
            <v>1077</v>
          </cell>
          <cell r="KY59">
            <v>1124</v>
          </cell>
          <cell r="KZ59">
            <v>1061</v>
          </cell>
          <cell r="LA59">
            <v>1060</v>
          </cell>
          <cell r="LB59">
            <v>1064</v>
          </cell>
          <cell r="LC59">
            <v>1063</v>
          </cell>
          <cell r="LD59">
            <v>0</v>
          </cell>
          <cell r="LE59">
            <v>0</v>
          </cell>
          <cell r="LF59">
            <v>0</v>
          </cell>
          <cell r="LG59">
            <v>0</v>
          </cell>
          <cell r="LH59">
            <v>0</v>
          </cell>
          <cell r="LI59">
            <v>0</v>
          </cell>
          <cell r="LJ59">
            <v>0</v>
          </cell>
          <cell r="LK59">
            <v>0</v>
          </cell>
          <cell r="LL59">
            <v>0</v>
          </cell>
          <cell r="LM59">
            <v>0</v>
          </cell>
          <cell r="LN59">
            <v>0</v>
          </cell>
          <cell r="LO59">
            <v>0</v>
          </cell>
          <cell r="LP59">
            <v>273718</v>
          </cell>
          <cell r="LQ59">
            <v>276706</v>
          </cell>
          <cell r="LR59">
            <v>270673</v>
          </cell>
          <cell r="LS59">
            <v>278089</v>
          </cell>
          <cell r="LT59">
            <v>268458</v>
          </cell>
          <cell r="LU59">
            <v>269450</v>
          </cell>
          <cell r="LV59">
            <v>258703</v>
          </cell>
          <cell r="LW59">
            <v>265420</v>
          </cell>
          <cell r="LX59">
            <v>253771</v>
          </cell>
          <cell r="LY59">
            <v>251861</v>
          </cell>
          <cell r="LZ59">
            <v>253710</v>
          </cell>
          <cell r="MA59">
            <v>250419</v>
          </cell>
          <cell r="MB59">
            <v>194</v>
          </cell>
          <cell r="MC59">
            <v>194</v>
          </cell>
          <cell r="MD59">
            <v>368</v>
          </cell>
          <cell r="ME59">
            <v>0</v>
          </cell>
          <cell r="MF59">
            <v>0</v>
          </cell>
          <cell r="MG59">
            <v>0</v>
          </cell>
          <cell r="MH59">
            <v>0</v>
          </cell>
          <cell r="MI59">
            <v>0</v>
          </cell>
          <cell r="MJ59">
            <v>0</v>
          </cell>
          <cell r="MK59">
            <v>0</v>
          </cell>
          <cell r="ML59">
            <v>0</v>
          </cell>
          <cell r="MM59">
            <v>0</v>
          </cell>
          <cell r="MN59">
            <v>273912</v>
          </cell>
          <cell r="MO59">
            <v>276900</v>
          </cell>
          <cell r="MP59">
            <v>271041</v>
          </cell>
          <cell r="MQ59">
            <v>278089</v>
          </cell>
          <cell r="MR59">
            <v>268458</v>
          </cell>
          <cell r="MS59">
            <v>269450</v>
          </cell>
          <cell r="MT59">
            <v>258703</v>
          </cell>
          <cell r="MU59">
            <v>265420</v>
          </cell>
          <cell r="MV59">
            <v>253771</v>
          </cell>
          <cell r="MW59">
            <v>251861</v>
          </cell>
          <cell r="MX59">
            <v>253710</v>
          </cell>
          <cell r="MY59">
            <v>250419</v>
          </cell>
        </row>
        <row r="60">
          <cell r="C60" t="str">
            <v>Tulare</v>
          </cell>
          <cell r="D60">
            <v>8748</v>
          </cell>
          <cell r="E60">
            <v>8683</v>
          </cell>
          <cell r="F60">
            <v>8740</v>
          </cell>
          <cell r="G60">
            <v>8620</v>
          </cell>
          <cell r="H60">
            <v>8529</v>
          </cell>
          <cell r="I60">
            <v>8462</v>
          </cell>
          <cell r="J60">
            <v>8524</v>
          </cell>
          <cell r="K60">
            <v>8558</v>
          </cell>
          <cell r="L60">
            <v>8378</v>
          </cell>
          <cell r="M60">
            <v>8226</v>
          </cell>
          <cell r="N60">
            <v>8017</v>
          </cell>
          <cell r="O60">
            <v>7741</v>
          </cell>
          <cell r="P60">
            <v>53</v>
          </cell>
          <cell r="Q60">
            <v>57</v>
          </cell>
          <cell r="R60">
            <v>61</v>
          </cell>
          <cell r="S60">
            <v>64</v>
          </cell>
          <cell r="T60">
            <v>61</v>
          </cell>
          <cell r="U60">
            <v>68</v>
          </cell>
          <cell r="V60">
            <v>70</v>
          </cell>
          <cell r="W60">
            <v>70</v>
          </cell>
          <cell r="X60">
            <v>70</v>
          </cell>
          <cell r="Y60">
            <v>72</v>
          </cell>
          <cell r="Z60">
            <v>67</v>
          </cell>
          <cell r="AA60">
            <v>62</v>
          </cell>
          <cell r="AB60">
            <v>3</v>
          </cell>
          <cell r="AC60">
            <v>4</v>
          </cell>
          <cell r="AD60">
            <v>1</v>
          </cell>
          <cell r="AE60">
            <v>3</v>
          </cell>
          <cell r="AF60">
            <v>2</v>
          </cell>
          <cell r="AG60">
            <v>3</v>
          </cell>
          <cell r="AH60">
            <v>3</v>
          </cell>
          <cell r="AI60">
            <v>2</v>
          </cell>
          <cell r="AJ60">
            <v>2</v>
          </cell>
          <cell r="AK60">
            <v>2</v>
          </cell>
          <cell r="AL60">
            <v>1</v>
          </cell>
          <cell r="AM60">
            <v>4</v>
          </cell>
          <cell r="AN60">
            <v>43228</v>
          </cell>
          <cell r="AO60">
            <v>43693</v>
          </cell>
          <cell r="AP60">
            <v>43640</v>
          </cell>
          <cell r="AQ60">
            <v>43752</v>
          </cell>
          <cell r="AR60">
            <v>43650</v>
          </cell>
          <cell r="AS60">
            <v>43838</v>
          </cell>
          <cell r="AT60">
            <v>43982</v>
          </cell>
          <cell r="AU60">
            <v>43751</v>
          </cell>
          <cell r="AV60">
            <v>44056</v>
          </cell>
          <cell r="AW60">
            <v>43843</v>
          </cell>
          <cell r="AX60">
            <v>43687</v>
          </cell>
          <cell r="AY60">
            <v>43454</v>
          </cell>
          <cell r="AZ60">
            <v>670</v>
          </cell>
          <cell r="BA60">
            <v>665</v>
          </cell>
          <cell r="BB60">
            <v>718</v>
          </cell>
          <cell r="BC60">
            <v>725</v>
          </cell>
          <cell r="BD60">
            <v>735</v>
          </cell>
          <cell r="BE60">
            <v>761</v>
          </cell>
          <cell r="BF60">
            <v>801</v>
          </cell>
          <cell r="BG60">
            <v>824</v>
          </cell>
          <cell r="BH60">
            <v>837</v>
          </cell>
          <cell r="BI60">
            <v>840</v>
          </cell>
          <cell r="BJ60">
            <v>814</v>
          </cell>
          <cell r="BK60">
            <v>805</v>
          </cell>
          <cell r="BL60">
            <v>198</v>
          </cell>
          <cell r="BM60">
            <v>192</v>
          </cell>
          <cell r="BN60">
            <v>193</v>
          </cell>
          <cell r="BO60">
            <v>192</v>
          </cell>
          <cell r="BP60">
            <v>199</v>
          </cell>
          <cell r="BQ60">
            <v>201</v>
          </cell>
          <cell r="BR60">
            <v>207</v>
          </cell>
          <cell r="BS60">
            <v>199</v>
          </cell>
          <cell r="BT60">
            <v>211</v>
          </cell>
          <cell r="BU60">
            <v>209</v>
          </cell>
          <cell r="BV60">
            <v>214</v>
          </cell>
          <cell r="BW60">
            <v>207</v>
          </cell>
          <cell r="BX60">
            <v>51976</v>
          </cell>
          <cell r="BY60">
            <v>52376</v>
          </cell>
          <cell r="BZ60">
            <v>52380</v>
          </cell>
          <cell r="CA60">
            <v>52372</v>
          </cell>
          <cell r="CB60">
            <v>52179</v>
          </cell>
          <cell r="CC60">
            <v>52300</v>
          </cell>
          <cell r="CD60">
            <v>52506</v>
          </cell>
          <cell r="CE60">
            <v>52309</v>
          </cell>
          <cell r="CF60">
            <v>52434</v>
          </cell>
          <cell r="CG60">
            <v>52069</v>
          </cell>
          <cell r="CH60">
            <v>51704</v>
          </cell>
          <cell r="CI60">
            <v>51195</v>
          </cell>
          <cell r="CJ60">
            <v>723</v>
          </cell>
          <cell r="CK60">
            <v>722</v>
          </cell>
          <cell r="CL60">
            <v>779</v>
          </cell>
          <cell r="CM60">
            <v>789</v>
          </cell>
          <cell r="CN60">
            <v>796</v>
          </cell>
          <cell r="CO60">
            <v>829</v>
          </cell>
          <cell r="CP60">
            <v>871</v>
          </cell>
          <cell r="CQ60">
            <v>894</v>
          </cell>
          <cell r="CR60">
            <v>907</v>
          </cell>
          <cell r="CS60">
            <v>912</v>
          </cell>
          <cell r="CT60">
            <v>881</v>
          </cell>
          <cell r="CU60">
            <v>867</v>
          </cell>
          <cell r="CV60">
            <v>201</v>
          </cell>
          <cell r="CW60">
            <v>196</v>
          </cell>
          <cell r="CX60">
            <v>194</v>
          </cell>
          <cell r="CY60">
            <v>195</v>
          </cell>
          <cell r="CZ60">
            <v>201</v>
          </cell>
          <cell r="DA60">
            <v>204</v>
          </cell>
          <cell r="DB60">
            <v>210</v>
          </cell>
          <cell r="DC60">
            <v>201</v>
          </cell>
          <cell r="DD60">
            <v>213</v>
          </cell>
          <cell r="DE60">
            <v>211</v>
          </cell>
          <cell r="DF60">
            <v>215</v>
          </cell>
          <cell r="DG60">
            <v>211</v>
          </cell>
          <cell r="DH60">
            <v>23945</v>
          </cell>
          <cell r="DI60">
            <v>23830</v>
          </cell>
          <cell r="DJ60">
            <v>24025</v>
          </cell>
          <cell r="DK60">
            <v>23680</v>
          </cell>
          <cell r="DL60">
            <v>23481</v>
          </cell>
          <cell r="DM60">
            <v>23353</v>
          </cell>
          <cell r="DN60">
            <v>23432</v>
          </cell>
          <cell r="DO60">
            <v>23572</v>
          </cell>
          <cell r="DP60">
            <v>22986</v>
          </cell>
          <cell r="DQ60">
            <v>22522</v>
          </cell>
          <cell r="DR60">
            <v>21788</v>
          </cell>
          <cell r="DS60">
            <v>21080</v>
          </cell>
          <cell r="DT60">
            <v>97042</v>
          </cell>
          <cell r="DU60">
            <v>98071</v>
          </cell>
          <cell r="DV60">
            <v>97954</v>
          </cell>
          <cell r="DW60">
            <v>98086</v>
          </cell>
          <cell r="DX60">
            <v>97905</v>
          </cell>
          <cell r="DY60">
            <v>98394</v>
          </cell>
          <cell r="DZ60">
            <v>98630</v>
          </cell>
          <cell r="EA60">
            <v>98342</v>
          </cell>
          <cell r="EB60">
            <v>98940</v>
          </cell>
          <cell r="EC60">
            <v>98820</v>
          </cell>
          <cell r="ED60">
            <v>98136</v>
          </cell>
          <cell r="EE60">
            <v>97213</v>
          </cell>
          <cell r="EF60">
            <v>120987</v>
          </cell>
          <cell r="EG60">
            <v>121901</v>
          </cell>
          <cell r="EH60">
            <v>121979</v>
          </cell>
          <cell r="EI60">
            <v>121766</v>
          </cell>
          <cell r="EJ60">
            <v>121386</v>
          </cell>
          <cell r="EK60">
            <v>121747</v>
          </cell>
          <cell r="EL60">
            <v>122062</v>
          </cell>
          <cell r="EM60">
            <v>121914</v>
          </cell>
          <cell r="EN60">
            <v>121926</v>
          </cell>
          <cell r="EO60">
            <v>121342</v>
          </cell>
          <cell r="EP60">
            <v>119924</v>
          </cell>
          <cell r="EQ60">
            <v>118293</v>
          </cell>
          <cell r="ER60">
            <v>134</v>
          </cell>
          <cell r="ES60">
            <v>140</v>
          </cell>
          <cell r="ET60">
            <v>153</v>
          </cell>
          <cell r="EU60">
            <v>161</v>
          </cell>
          <cell r="EV60">
            <v>147</v>
          </cell>
          <cell r="EW60">
            <v>163</v>
          </cell>
          <cell r="EX60">
            <v>174</v>
          </cell>
          <cell r="EY60">
            <v>181</v>
          </cell>
          <cell r="EZ60">
            <v>184</v>
          </cell>
          <cell r="FA60">
            <v>193</v>
          </cell>
          <cell r="FB60">
            <v>173</v>
          </cell>
          <cell r="FC60">
            <v>154</v>
          </cell>
          <cell r="FD60">
            <v>56</v>
          </cell>
          <cell r="FE60">
            <v>60</v>
          </cell>
          <cell r="FF60">
            <v>66</v>
          </cell>
          <cell r="FG60">
            <v>71</v>
          </cell>
          <cell r="FH60">
            <v>66</v>
          </cell>
          <cell r="FI60">
            <v>74</v>
          </cell>
          <cell r="FJ60">
            <v>76</v>
          </cell>
          <cell r="FK60">
            <v>75</v>
          </cell>
          <cell r="FL60">
            <v>75</v>
          </cell>
          <cell r="FM60">
            <v>79</v>
          </cell>
          <cell r="FN60">
            <v>74</v>
          </cell>
          <cell r="FO60">
            <v>69</v>
          </cell>
          <cell r="FP60">
            <v>1796</v>
          </cell>
          <cell r="FQ60">
            <v>1786</v>
          </cell>
          <cell r="FR60">
            <v>1976</v>
          </cell>
          <cell r="FS60">
            <v>2005</v>
          </cell>
          <cell r="FT60">
            <v>2005</v>
          </cell>
          <cell r="FU60">
            <v>2065</v>
          </cell>
          <cell r="FV60">
            <v>2173</v>
          </cell>
          <cell r="FW60">
            <v>2288</v>
          </cell>
          <cell r="FX60">
            <v>2306</v>
          </cell>
          <cell r="FY60">
            <v>2318</v>
          </cell>
          <cell r="FZ60">
            <v>2277</v>
          </cell>
          <cell r="GA60">
            <v>2253</v>
          </cell>
          <cell r="GB60">
            <v>736</v>
          </cell>
          <cell r="GC60">
            <v>738</v>
          </cell>
          <cell r="GD60">
            <v>785</v>
          </cell>
          <cell r="GE60">
            <v>787</v>
          </cell>
          <cell r="GF60">
            <v>797</v>
          </cell>
          <cell r="GG60">
            <v>823</v>
          </cell>
          <cell r="GH60">
            <v>873</v>
          </cell>
          <cell r="GI60">
            <v>907</v>
          </cell>
          <cell r="GJ60">
            <v>926</v>
          </cell>
          <cell r="GK60">
            <v>938</v>
          </cell>
          <cell r="GL60">
            <v>913</v>
          </cell>
          <cell r="GM60">
            <v>899</v>
          </cell>
          <cell r="GN60">
            <v>1930</v>
          </cell>
          <cell r="GO60">
            <v>1926</v>
          </cell>
          <cell r="GP60">
            <v>2129</v>
          </cell>
          <cell r="GQ60">
            <v>2166</v>
          </cell>
          <cell r="GR60">
            <v>2152</v>
          </cell>
          <cell r="GS60">
            <v>2228</v>
          </cell>
          <cell r="GT60">
            <v>2347</v>
          </cell>
          <cell r="GU60">
            <v>2469</v>
          </cell>
          <cell r="GV60">
            <v>2490</v>
          </cell>
          <cell r="GW60">
            <v>2511</v>
          </cell>
          <cell r="GX60">
            <v>2450</v>
          </cell>
          <cell r="GY60">
            <v>2407</v>
          </cell>
          <cell r="GZ60">
            <v>792</v>
          </cell>
          <cell r="HA60">
            <v>798</v>
          </cell>
          <cell r="HB60">
            <v>851</v>
          </cell>
          <cell r="HC60">
            <v>858</v>
          </cell>
          <cell r="HD60">
            <v>863</v>
          </cell>
          <cell r="HE60">
            <v>897</v>
          </cell>
          <cell r="HF60">
            <v>949</v>
          </cell>
          <cell r="HG60">
            <v>982</v>
          </cell>
          <cell r="HH60">
            <v>1001</v>
          </cell>
          <cell r="HI60">
            <v>1017</v>
          </cell>
          <cell r="HJ60">
            <v>987</v>
          </cell>
          <cell r="HK60">
            <v>968</v>
          </cell>
          <cell r="HL60">
            <v>3</v>
          </cell>
          <cell r="HM60">
            <v>4</v>
          </cell>
          <cell r="HN60">
            <v>1</v>
          </cell>
          <cell r="HO60">
            <v>6</v>
          </cell>
          <cell r="HP60">
            <v>2</v>
          </cell>
          <cell r="HQ60">
            <v>3</v>
          </cell>
          <cell r="HR60">
            <v>3</v>
          </cell>
          <cell r="HS60">
            <v>2</v>
          </cell>
          <cell r="HT60">
            <v>2</v>
          </cell>
          <cell r="HU60">
            <v>2</v>
          </cell>
          <cell r="HV60">
            <v>1</v>
          </cell>
          <cell r="HW60">
            <v>7</v>
          </cell>
          <cell r="HX60">
            <v>243</v>
          </cell>
          <cell r="HY60">
            <v>239</v>
          </cell>
          <cell r="HZ60">
            <v>237</v>
          </cell>
          <cell r="IA60">
            <v>235</v>
          </cell>
          <cell r="IB60">
            <v>243</v>
          </cell>
          <cell r="IC60">
            <v>250</v>
          </cell>
          <cell r="ID60">
            <v>257</v>
          </cell>
          <cell r="IE60">
            <v>254</v>
          </cell>
          <cell r="IF60">
            <v>267</v>
          </cell>
          <cell r="IG60">
            <v>260</v>
          </cell>
          <cell r="IH60">
            <v>263</v>
          </cell>
          <cell r="II60">
            <v>256</v>
          </cell>
          <cell r="IJ60">
            <v>246</v>
          </cell>
          <cell r="IK60">
            <v>243</v>
          </cell>
          <cell r="IL60">
            <v>238</v>
          </cell>
          <cell r="IM60">
            <v>241</v>
          </cell>
          <cell r="IN60">
            <v>245</v>
          </cell>
          <cell r="IO60">
            <v>253</v>
          </cell>
          <cell r="IP60">
            <v>260</v>
          </cell>
          <cell r="IQ60">
            <v>256</v>
          </cell>
          <cell r="IR60">
            <v>269</v>
          </cell>
          <cell r="IS60">
            <v>262</v>
          </cell>
          <cell r="IT60">
            <v>264</v>
          </cell>
          <cell r="IU60">
            <v>263</v>
          </cell>
          <cell r="IV60">
            <v>0</v>
          </cell>
          <cell r="IW60">
            <v>0</v>
          </cell>
          <cell r="IX60">
            <v>0</v>
          </cell>
          <cell r="IY60">
            <v>0</v>
          </cell>
          <cell r="IZ60">
            <v>0</v>
          </cell>
          <cell r="JA60">
            <v>0</v>
          </cell>
          <cell r="JB60">
            <v>0</v>
          </cell>
          <cell r="JC60">
            <v>0</v>
          </cell>
          <cell r="JD60">
            <v>0</v>
          </cell>
          <cell r="JE60">
            <v>0</v>
          </cell>
          <cell r="JF60">
            <v>0</v>
          </cell>
          <cell r="JG60">
            <v>0</v>
          </cell>
          <cell r="JH60">
            <v>0</v>
          </cell>
          <cell r="JI60">
            <v>0</v>
          </cell>
          <cell r="JJ60">
            <v>0</v>
          </cell>
          <cell r="JK60">
            <v>0</v>
          </cell>
          <cell r="JL60">
            <v>0</v>
          </cell>
          <cell r="JM60">
            <v>0</v>
          </cell>
          <cell r="JN60">
            <v>0</v>
          </cell>
          <cell r="JO60">
            <v>0</v>
          </cell>
          <cell r="JP60">
            <v>0</v>
          </cell>
          <cell r="JQ60">
            <v>0</v>
          </cell>
          <cell r="JR60">
            <v>0</v>
          </cell>
          <cell r="JS60">
            <v>0</v>
          </cell>
          <cell r="JT60">
            <v>0</v>
          </cell>
          <cell r="JU60">
            <v>0</v>
          </cell>
          <cell r="JV60">
            <v>0</v>
          </cell>
          <cell r="JW60">
            <v>0</v>
          </cell>
          <cell r="JX60">
            <v>0</v>
          </cell>
          <cell r="JY60">
            <v>0</v>
          </cell>
          <cell r="JZ60">
            <v>0</v>
          </cell>
          <cell r="KA60">
            <v>0</v>
          </cell>
          <cell r="KB60">
            <v>0</v>
          </cell>
          <cell r="KC60">
            <v>0</v>
          </cell>
          <cell r="KD60">
            <v>0</v>
          </cell>
          <cell r="KE60">
            <v>0</v>
          </cell>
          <cell r="KF60">
            <v>61737</v>
          </cell>
          <cell r="KG60">
            <v>62109</v>
          </cell>
          <cell r="KH60">
            <v>62564</v>
          </cell>
          <cell r="KI60">
            <v>62937</v>
          </cell>
          <cell r="KJ60">
            <v>62130</v>
          </cell>
          <cell r="KK60">
            <v>63144</v>
          </cell>
          <cell r="KL60">
            <v>63143</v>
          </cell>
          <cell r="KM60">
            <v>62143</v>
          </cell>
          <cell r="KN60">
            <v>66280</v>
          </cell>
          <cell r="KO60">
            <v>61441</v>
          </cell>
          <cell r="KP60">
            <v>61086</v>
          </cell>
          <cell r="KQ60">
            <v>60636</v>
          </cell>
          <cell r="KR60">
            <v>61737</v>
          </cell>
          <cell r="KS60">
            <v>62109</v>
          </cell>
          <cell r="KT60">
            <v>62564</v>
          </cell>
          <cell r="KU60">
            <v>62937</v>
          </cell>
          <cell r="KV60">
            <v>62130</v>
          </cell>
          <cell r="KW60">
            <v>63144</v>
          </cell>
          <cell r="KX60">
            <v>63143</v>
          </cell>
          <cell r="KY60">
            <v>62143</v>
          </cell>
          <cell r="KZ60">
            <v>66280</v>
          </cell>
          <cell r="LA60">
            <v>61441</v>
          </cell>
          <cell r="LB60">
            <v>61086</v>
          </cell>
          <cell r="LC60">
            <v>60636</v>
          </cell>
          <cell r="LD60">
            <v>0</v>
          </cell>
          <cell r="LE60">
            <v>0</v>
          </cell>
          <cell r="LF60">
            <v>0</v>
          </cell>
          <cell r="LG60">
            <v>0</v>
          </cell>
          <cell r="LH60">
            <v>0</v>
          </cell>
          <cell r="LI60">
            <v>0</v>
          </cell>
          <cell r="LJ60">
            <v>0</v>
          </cell>
          <cell r="LK60">
            <v>0</v>
          </cell>
          <cell r="LL60">
            <v>0</v>
          </cell>
          <cell r="LM60">
            <v>0</v>
          </cell>
          <cell r="LN60">
            <v>0</v>
          </cell>
          <cell r="LO60">
            <v>0</v>
          </cell>
          <cell r="LP60">
            <v>16796207</v>
          </cell>
          <cell r="LQ60">
            <v>16922059</v>
          </cell>
          <cell r="LR60">
            <v>16810710</v>
          </cell>
          <cell r="LS60">
            <v>16838588</v>
          </cell>
          <cell r="LT60">
            <v>16742194</v>
          </cell>
          <cell r="LU60">
            <v>16890749</v>
          </cell>
          <cell r="LV60">
            <v>17070099</v>
          </cell>
          <cell r="LW60">
            <v>17040402</v>
          </cell>
          <cell r="LX60">
            <v>17038356</v>
          </cell>
          <cell r="LY60">
            <v>16838381</v>
          </cell>
          <cell r="LZ60">
            <v>16635808</v>
          </cell>
          <cell r="MA60">
            <v>16301755</v>
          </cell>
          <cell r="MB60">
            <v>127321</v>
          </cell>
          <cell r="MC60">
            <v>127447</v>
          </cell>
          <cell r="MD60">
            <v>129900</v>
          </cell>
          <cell r="ME60">
            <v>130119</v>
          </cell>
          <cell r="MF60">
            <v>131309</v>
          </cell>
          <cell r="MG60">
            <v>135096</v>
          </cell>
          <cell r="MH60">
            <v>146060</v>
          </cell>
          <cell r="MI60">
            <v>143560</v>
          </cell>
          <cell r="MJ60">
            <v>148482</v>
          </cell>
          <cell r="MK60">
            <v>142613</v>
          </cell>
          <cell r="ML60">
            <v>139567</v>
          </cell>
          <cell r="MM60">
            <v>136438</v>
          </cell>
          <cell r="MN60">
            <v>16923528</v>
          </cell>
          <cell r="MO60">
            <v>17049506</v>
          </cell>
          <cell r="MP60">
            <v>16940610</v>
          </cell>
          <cell r="MQ60">
            <v>16968707</v>
          </cell>
          <cell r="MR60">
            <v>16873503</v>
          </cell>
          <cell r="MS60">
            <v>17025845</v>
          </cell>
          <cell r="MT60">
            <v>17216159</v>
          </cell>
          <cell r="MU60">
            <v>17183962</v>
          </cell>
          <cell r="MV60">
            <v>17186838</v>
          </cell>
          <cell r="MW60">
            <v>16980994</v>
          </cell>
          <cell r="MX60">
            <v>16775375</v>
          </cell>
          <cell r="MY60">
            <v>16438193</v>
          </cell>
        </row>
        <row r="61">
          <cell r="C61" t="str">
            <v>Tuolumne</v>
          </cell>
          <cell r="D61">
            <v>343</v>
          </cell>
          <cell r="E61">
            <v>330</v>
          </cell>
          <cell r="F61">
            <v>347</v>
          </cell>
          <cell r="G61">
            <v>339</v>
          </cell>
          <cell r="H61">
            <v>329</v>
          </cell>
          <cell r="I61">
            <v>325</v>
          </cell>
          <cell r="J61">
            <v>328</v>
          </cell>
          <cell r="K61">
            <v>325</v>
          </cell>
          <cell r="L61">
            <v>314</v>
          </cell>
          <cell r="M61">
            <v>306</v>
          </cell>
          <cell r="N61">
            <v>301</v>
          </cell>
          <cell r="O61">
            <v>292</v>
          </cell>
          <cell r="P61">
            <v>1</v>
          </cell>
          <cell r="Q61">
            <v>1</v>
          </cell>
          <cell r="R61">
            <v>1</v>
          </cell>
          <cell r="S61">
            <v>1</v>
          </cell>
          <cell r="T61">
            <v>1</v>
          </cell>
          <cell r="U61">
            <v>1</v>
          </cell>
          <cell r="V61">
            <v>1</v>
          </cell>
          <cell r="W61">
            <v>1</v>
          </cell>
          <cell r="X61">
            <v>1</v>
          </cell>
          <cell r="Y61">
            <v>1</v>
          </cell>
          <cell r="Z61">
            <v>1</v>
          </cell>
          <cell r="AA61">
            <v>1</v>
          </cell>
          <cell r="AB61">
            <v>0</v>
          </cell>
          <cell r="AC61">
            <v>0</v>
          </cell>
          <cell r="AD61">
            <v>0</v>
          </cell>
          <cell r="AE61">
            <v>0</v>
          </cell>
          <cell r="AF61">
            <v>0</v>
          </cell>
          <cell r="AG61">
            <v>0</v>
          </cell>
          <cell r="AH61">
            <v>0</v>
          </cell>
          <cell r="AI61">
            <v>0</v>
          </cell>
          <cell r="AJ61">
            <v>0</v>
          </cell>
          <cell r="AK61">
            <v>0</v>
          </cell>
          <cell r="AL61">
            <v>0</v>
          </cell>
          <cell r="AM61">
            <v>0</v>
          </cell>
          <cell r="AN61">
            <v>2801</v>
          </cell>
          <cell r="AO61">
            <v>2820</v>
          </cell>
          <cell r="AP61">
            <v>2839</v>
          </cell>
          <cell r="AQ61">
            <v>2828</v>
          </cell>
          <cell r="AR61">
            <v>2847</v>
          </cell>
          <cell r="AS61">
            <v>2875</v>
          </cell>
          <cell r="AT61">
            <v>2857</v>
          </cell>
          <cell r="AU61">
            <v>2840</v>
          </cell>
          <cell r="AV61">
            <v>2890</v>
          </cell>
          <cell r="AW61">
            <v>2842</v>
          </cell>
          <cell r="AX61">
            <v>2865</v>
          </cell>
          <cell r="AY61">
            <v>2843</v>
          </cell>
          <cell r="AZ61">
            <v>7</v>
          </cell>
          <cell r="BA61">
            <v>8</v>
          </cell>
          <cell r="BB61">
            <v>9</v>
          </cell>
          <cell r="BC61">
            <v>8</v>
          </cell>
          <cell r="BD61">
            <v>7</v>
          </cell>
          <cell r="BE61">
            <v>7</v>
          </cell>
          <cell r="BF61">
            <v>8</v>
          </cell>
          <cell r="BG61">
            <v>7</v>
          </cell>
          <cell r="BH61">
            <v>7</v>
          </cell>
          <cell r="BI61">
            <v>7</v>
          </cell>
          <cell r="BJ61">
            <v>8</v>
          </cell>
          <cell r="BK61">
            <v>8</v>
          </cell>
          <cell r="BL61">
            <v>4</v>
          </cell>
          <cell r="BM61">
            <v>3</v>
          </cell>
          <cell r="BN61">
            <v>3</v>
          </cell>
          <cell r="BO61">
            <v>3</v>
          </cell>
          <cell r="BP61">
            <v>3</v>
          </cell>
          <cell r="BQ61">
            <v>2</v>
          </cell>
          <cell r="BR61">
            <v>2</v>
          </cell>
          <cell r="BS61">
            <v>2</v>
          </cell>
          <cell r="BT61">
            <v>3</v>
          </cell>
          <cell r="BU61">
            <v>3</v>
          </cell>
          <cell r="BV61">
            <v>3</v>
          </cell>
          <cell r="BW61">
            <v>3</v>
          </cell>
          <cell r="BX61">
            <v>3144</v>
          </cell>
          <cell r="BY61">
            <v>3150</v>
          </cell>
          <cell r="BZ61">
            <v>3186</v>
          </cell>
          <cell r="CA61">
            <v>3167</v>
          </cell>
          <cell r="CB61">
            <v>3176</v>
          </cell>
          <cell r="CC61">
            <v>3200</v>
          </cell>
          <cell r="CD61">
            <v>3185</v>
          </cell>
          <cell r="CE61">
            <v>3165</v>
          </cell>
          <cell r="CF61">
            <v>3204</v>
          </cell>
          <cell r="CG61">
            <v>3148</v>
          </cell>
          <cell r="CH61">
            <v>3166</v>
          </cell>
          <cell r="CI61">
            <v>3135</v>
          </cell>
          <cell r="CJ61">
            <v>8</v>
          </cell>
          <cell r="CK61">
            <v>9</v>
          </cell>
          <cell r="CL61">
            <v>10</v>
          </cell>
          <cell r="CM61">
            <v>9</v>
          </cell>
          <cell r="CN61">
            <v>8</v>
          </cell>
          <cell r="CO61">
            <v>8</v>
          </cell>
          <cell r="CP61">
            <v>9</v>
          </cell>
          <cell r="CQ61">
            <v>8</v>
          </cell>
          <cell r="CR61">
            <v>8</v>
          </cell>
          <cell r="CS61">
            <v>8</v>
          </cell>
          <cell r="CT61">
            <v>9</v>
          </cell>
          <cell r="CU61">
            <v>9</v>
          </cell>
          <cell r="CV61">
            <v>4</v>
          </cell>
          <cell r="CW61">
            <v>3</v>
          </cell>
          <cell r="CX61">
            <v>3</v>
          </cell>
          <cell r="CY61">
            <v>3</v>
          </cell>
          <cell r="CZ61">
            <v>3</v>
          </cell>
          <cell r="DA61">
            <v>2</v>
          </cell>
          <cell r="DB61">
            <v>2</v>
          </cell>
          <cell r="DC61">
            <v>2</v>
          </cell>
          <cell r="DD61">
            <v>3</v>
          </cell>
          <cell r="DE61">
            <v>3</v>
          </cell>
          <cell r="DF61">
            <v>3</v>
          </cell>
          <cell r="DG61">
            <v>3</v>
          </cell>
          <cell r="DH61">
            <v>883</v>
          </cell>
          <cell r="DI61">
            <v>832</v>
          </cell>
          <cell r="DJ61">
            <v>885</v>
          </cell>
          <cell r="DK61">
            <v>869</v>
          </cell>
          <cell r="DL61">
            <v>848</v>
          </cell>
          <cell r="DM61">
            <v>835</v>
          </cell>
          <cell r="DN61">
            <v>837</v>
          </cell>
          <cell r="DO61">
            <v>812</v>
          </cell>
          <cell r="DP61">
            <v>781</v>
          </cell>
          <cell r="DQ61">
            <v>754</v>
          </cell>
          <cell r="DR61">
            <v>731</v>
          </cell>
          <cell r="DS61">
            <v>728</v>
          </cell>
          <cell r="DT61">
            <v>4689</v>
          </cell>
          <cell r="DU61">
            <v>4771</v>
          </cell>
          <cell r="DV61">
            <v>4815</v>
          </cell>
          <cell r="DW61">
            <v>4807</v>
          </cell>
          <cell r="DX61">
            <v>4806</v>
          </cell>
          <cell r="DY61">
            <v>4814</v>
          </cell>
          <cell r="DZ61">
            <v>4738</v>
          </cell>
          <cell r="EA61">
            <v>4692</v>
          </cell>
          <cell r="EB61">
            <v>4783</v>
          </cell>
          <cell r="EC61">
            <v>4707</v>
          </cell>
          <cell r="ED61">
            <v>4689</v>
          </cell>
          <cell r="EE61">
            <v>4673</v>
          </cell>
          <cell r="EF61">
            <v>5572</v>
          </cell>
          <cell r="EG61">
            <v>5603</v>
          </cell>
          <cell r="EH61">
            <v>5700</v>
          </cell>
          <cell r="EI61">
            <v>5676</v>
          </cell>
          <cell r="EJ61">
            <v>5654</v>
          </cell>
          <cell r="EK61">
            <v>5649</v>
          </cell>
          <cell r="EL61">
            <v>5575</v>
          </cell>
          <cell r="EM61">
            <v>5504</v>
          </cell>
          <cell r="EN61">
            <v>5564</v>
          </cell>
          <cell r="EO61">
            <v>5461</v>
          </cell>
          <cell r="EP61">
            <v>5420</v>
          </cell>
          <cell r="EQ61">
            <v>5401</v>
          </cell>
          <cell r="ER61">
            <v>5</v>
          </cell>
          <cell r="ES61">
            <v>5</v>
          </cell>
          <cell r="ET61">
            <v>5</v>
          </cell>
          <cell r="EU61">
            <v>5</v>
          </cell>
          <cell r="EV61">
            <v>5</v>
          </cell>
          <cell r="EW61">
            <v>5</v>
          </cell>
          <cell r="EX61">
            <v>5</v>
          </cell>
          <cell r="EY61">
            <v>5</v>
          </cell>
          <cell r="EZ61">
            <v>5</v>
          </cell>
          <cell r="FA61">
            <v>5</v>
          </cell>
          <cell r="FB61">
            <v>5</v>
          </cell>
          <cell r="FC61">
            <v>5</v>
          </cell>
          <cell r="FD61">
            <v>1</v>
          </cell>
          <cell r="FE61">
            <v>1</v>
          </cell>
          <cell r="FF61">
            <v>1</v>
          </cell>
          <cell r="FG61">
            <v>1</v>
          </cell>
          <cell r="FH61">
            <v>1</v>
          </cell>
          <cell r="FI61">
            <v>1</v>
          </cell>
          <cell r="FJ61">
            <v>1</v>
          </cell>
          <cell r="FK61">
            <v>1</v>
          </cell>
          <cell r="FL61">
            <v>1</v>
          </cell>
          <cell r="FM61">
            <v>1</v>
          </cell>
          <cell r="FN61">
            <v>1</v>
          </cell>
          <cell r="FO61">
            <v>1</v>
          </cell>
          <cell r="FP61">
            <v>10</v>
          </cell>
          <cell r="FQ61">
            <v>11</v>
          </cell>
          <cell r="FR61">
            <v>12</v>
          </cell>
          <cell r="FS61">
            <v>10</v>
          </cell>
          <cell r="FT61">
            <v>9</v>
          </cell>
          <cell r="FU61">
            <v>11</v>
          </cell>
          <cell r="FV61">
            <v>15</v>
          </cell>
          <cell r="FW61">
            <v>11</v>
          </cell>
          <cell r="FX61">
            <v>12</v>
          </cell>
          <cell r="FY61">
            <v>12</v>
          </cell>
          <cell r="FZ61">
            <v>17</v>
          </cell>
          <cell r="GA61">
            <v>17</v>
          </cell>
          <cell r="GB61">
            <v>9</v>
          </cell>
          <cell r="GC61">
            <v>10</v>
          </cell>
          <cell r="GD61">
            <v>11</v>
          </cell>
          <cell r="GE61">
            <v>10</v>
          </cell>
          <cell r="GF61">
            <v>8</v>
          </cell>
          <cell r="GG61">
            <v>9</v>
          </cell>
          <cell r="GH61">
            <v>10</v>
          </cell>
          <cell r="GI61">
            <v>9</v>
          </cell>
          <cell r="GJ61">
            <v>9</v>
          </cell>
          <cell r="GK61">
            <v>9</v>
          </cell>
          <cell r="GL61">
            <v>10</v>
          </cell>
          <cell r="GM61">
            <v>10</v>
          </cell>
          <cell r="GN61">
            <v>15</v>
          </cell>
          <cell r="GO61">
            <v>16</v>
          </cell>
          <cell r="GP61">
            <v>17</v>
          </cell>
          <cell r="GQ61">
            <v>15</v>
          </cell>
          <cell r="GR61">
            <v>14</v>
          </cell>
          <cell r="GS61">
            <v>16</v>
          </cell>
          <cell r="GT61">
            <v>20</v>
          </cell>
          <cell r="GU61">
            <v>16</v>
          </cell>
          <cell r="GV61">
            <v>17</v>
          </cell>
          <cell r="GW61">
            <v>17</v>
          </cell>
          <cell r="GX61">
            <v>22</v>
          </cell>
          <cell r="GY61">
            <v>22</v>
          </cell>
          <cell r="GZ61">
            <v>10</v>
          </cell>
          <cell r="HA61">
            <v>11</v>
          </cell>
          <cell r="HB61">
            <v>12</v>
          </cell>
          <cell r="HC61">
            <v>11</v>
          </cell>
          <cell r="HD61">
            <v>9</v>
          </cell>
          <cell r="HE61">
            <v>10</v>
          </cell>
          <cell r="HF61">
            <v>11</v>
          </cell>
          <cell r="HG61">
            <v>10</v>
          </cell>
          <cell r="HH61">
            <v>10</v>
          </cell>
          <cell r="HI61">
            <v>10</v>
          </cell>
          <cell r="HJ61">
            <v>11</v>
          </cell>
          <cell r="HK61">
            <v>11</v>
          </cell>
          <cell r="HL61">
            <v>0</v>
          </cell>
          <cell r="HM61">
            <v>0</v>
          </cell>
          <cell r="HN61">
            <v>0</v>
          </cell>
          <cell r="HO61">
            <v>0</v>
          </cell>
          <cell r="HP61">
            <v>0</v>
          </cell>
          <cell r="HQ61">
            <v>0</v>
          </cell>
          <cell r="HR61">
            <v>0</v>
          </cell>
          <cell r="HS61">
            <v>0</v>
          </cell>
          <cell r="HT61">
            <v>0</v>
          </cell>
          <cell r="HU61">
            <v>0</v>
          </cell>
          <cell r="HV61">
            <v>0</v>
          </cell>
          <cell r="HW61">
            <v>0</v>
          </cell>
          <cell r="HX61">
            <v>6</v>
          </cell>
          <cell r="HY61">
            <v>5</v>
          </cell>
          <cell r="HZ61">
            <v>5</v>
          </cell>
          <cell r="IA61">
            <v>5</v>
          </cell>
          <cell r="IB61">
            <v>5</v>
          </cell>
          <cell r="IC61">
            <v>3</v>
          </cell>
          <cell r="ID61">
            <v>3</v>
          </cell>
          <cell r="IE61">
            <v>3</v>
          </cell>
          <cell r="IF61">
            <v>5</v>
          </cell>
          <cell r="IG61">
            <v>5</v>
          </cell>
          <cell r="IH61">
            <v>5</v>
          </cell>
          <cell r="II61">
            <v>5</v>
          </cell>
          <cell r="IJ61">
            <v>6</v>
          </cell>
          <cell r="IK61">
            <v>5</v>
          </cell>
          <cell r="IL61">
            <v>5</v>
          </cell>
          <cell r="IM61">
            <v>5</v>
          </cell>
          <cell r="IN61">
            <v>5</v>
          </cell>
          <cell r="IO61">
            <v>3</v>
          </cell>
          <cell r="IP61">
            <v>3</v>
          </cell>
          <cell r="IQ61">
            <v>3</v>
          </cell>
          <cell r="IR61">
            <v>5</v>
          </cell>
          <cell r="IS61">
            <v>5</v>
          </cell>
          <cell r="IT61">
            <v>5</v>
          </cell>
          <cell r="IU61">
            <v>5</v>
          </cell>
          <cell r="IV61">
            <v>0</v>
          </cell>
          <cell r="IW61">
            <v>0</v>
          </cell>
          <cell r="IX61">
            <v>0</v>
          </cell>
          <cell r="IY61">
            <v>0</v>
          </cell>
          <cell r="IZ61">
            <v>0</v>
          </cell>
          <cell r="JA61">
            <v>0</v>
          </cell>
          <cell r="JB61">
            <v>0</v>
          </cell>
          <cell r="JC61">
            <v>0</v>
          </cell>
          <cell r="JD61">
            <v>0</v>
          </cell>
          <cell r="JE61">
            <v>0</v>
          </cell>
          <cell r="JF61">
            <v>0</v>
          </cell>
          <cell r="JG61">
            <v>0</v>
          </cell>
          <cell r="JH61">
            <v>0</v>
          </cell>
          <cell r="JI61">
            <v>0</v>
          </cell>
          <cell r="JJ61">
            <v>0</v>
          </cell>
          <cell r="JK61">
            <v>0</v>
          </cell>
          <cell r="JL61">
            <v>0</v>
          </cell>
          <cell r="JM61">
            <v>0</v>
          </cell>
          <cell r="JN61">
            <v>0</v>
          </cell>
          <cell r="JO61">
            <v>0</v>
          </cell>
          <cell r="JP61">
            <v>0</v>
          </cell>
          <cell r="JQ61">
            <v>0</v>
          </cell>
          <cell r="JR61">
            <v>0</v>
          </cell>
          <cell r="JS61">
            <v>0</v>
          </cell>
          <cell r="JT61">
            <v>0</v>
          </cell>
          <cell r="JU61">
            <v>0</v>
          </cell>
          <cell r="JV61">
            <v>0</v>
          </cell>
          <cell r="JW61">
            <v>0</v>
          </cell>
          <cell r="JX61">
            <v>0</v>
          </cell>
          <cell r="JY61">
            <v>0</v>
          </cell>
          <cell r="JZ61">
            <v>0</v>
          </cell>
          <cell r="KA61">
            <v>0</v>
          </cell>
          <cell r="KB61">
            <v>0</v>
          </cell>
          <cell r="KC61">
            <v>0</v>
          </cell>
          <cell r="KD61">
            <v>0</v>
          </cell>
          <cell r="KE61">
            <v>0</v>
          </cell>
          <cell r="KF61">
            <v>3339</v>
          </cell>
          <cell r="KG61">
            <v>3311</v>
          </cell>
          <cell r="KH61">
            <v>3409</v>
          </cell>
          <cell r="KI61">
            <v>4139</v>
          </cell>
          <cell r="KJ61">
            <v>3319</v>
          </cell>
          <cell r="KK61">
            <v>3367</v>
          </cell>
          <cell r="KL61">
            <v>3350</v>
          </cell>
          <cell r="KM61">
            <v>3374</v>
          </cell>
          <cell r="KN61">
            <v>3386</v>
          </cell>
          <cell r="KO61">
            <v>3311</v>
          </cell>
          <cell r="KP61">
            <v>3320</v>
          </cell>
          <cell r="KQ61">
            <v>3289</v>
          </cell>
          <cell r="KR61">
            <v>3339</v>
          </cell>
          <cell r="KS61">
            <v>3311</v>
          </cell>
          <cell r="KT61">
            <v>3409</v>
          </cell>
          <cell r="KU61">
            <v>4139</v>
          </cell>
          <cell r="KV61">
            <v>3319</v>
          </cell>
          <cell r="KW61">
            <v>3367</v>
          </cell>
          <cell r="KX61">
            <v>3350</v>
          </cell>
          <cell r="KY61">
            <v>3374</v>
          </cell>
          <cell r="KZ61">
            <v>3386</v>
          </cell>
          <cell r="LA61">
            <v>3311</v>
          </cell>
          <cell r="LB61">
            <v>3320</v>
          </cell>
          <cell r="LC61">
            <v>3289</v>
          </cell>
          <cell r="LD61">
            <v>0</v>
          </cell>
          <cell r="LE61">
            <v>0</v>
          </cell>
          <cell r="LF61">
            <v>0</v>
          </cell>
          <cell r="LG61">
            <v>0</v>
          </cell>
          <cell r="LH61">
            <v>0</v>
          </cell>
          <cell r="LI61">
            <v>0</v>
          </cell>
          <cell r="LJ61">
            <v>0</v>
          </cell>
          <cell r="LK61">
            <v>0</v>
          </cell>
          <cell r="LL61">
            <v>0</v>
          </cell>
          <cell r="LM61">
            <v>0</v>
          </cell>
          <cell r="LN61">
            <v>0</v>
          </cell>
          <cell r="LO61">
            <v>0</v>
          </cell>
          <cell r="LP61">
            <v>781205</v>
          </cell>
          <cell r="LQ61">
            <v>773724</v>
          </cell>
          <cell r="LR61">
            <v>777812</v>
          </cell>
          <cell r="LS61">
            <v>772350</v>
          </cell>
          <cell r="LT61">
            <v>765108</v>
          </cell>
          <cell r="LU61">
            <v>765723</v>
          </cell>
          <cell r="LV61">
            <v>751114</v>
          </cell>
          <cell r="LW61">
            <v>752976</v>
          </cell>
          <cell r="LX61">
            <v>758427</v>
          </cell>
          <cell r="LY61">
            <v>740698</v>
          </cell>
          <cell r="LZ61">
            <v>733606</v>
          </cell>
          <cell r="MA61">
            <v>730568</v>
          </cell>
          <cell r="MB61">
            <v>2393</v>
          </cell>
          <cell r="MC61">
            <v>2134</v>
          </cell>
          <cell r="MD61">
            <v>2068</v>
          </cell>
          <cell r="ME61">
            <v>2387</v>
          </cell>
          <cell r="MF61">
            <v>2057</v>
          </cell>
          <cell r="MG61">
            <v>1520</v>
          </cell>
          <cell r="MH61">
            <v>1727</v>
          </cell>
          <cell r="MI61">
            <v>1288</v>
          </cell>
          <cell r="MJ61">
            <v>1832</v>
          </cell>
          <cell r="MK61">
            <v>1568</v>
          </cell>
          <cell r="ML61">
            <v>1828</v>
          </cell>
          <cell r="MM61">
            <v>1726</v>
          </cell>
          <cell r="MN61">
            <v>783598</v>
          </cell>
          <cell r="MO61">
            <v>775858</v>
          </cell>
          <cell r="MP61">
            <v>779880</v>
          </cell>
          <cell r="MQ61">
            <v>774737</v>
          </cell>
          <cell r="MR61">
            <v>767165</v>
          </cell>
          <cell r="MS61">
            <v>767243</v>
          </cell>
          <cell r="MT61">
            <v>752841</v>
          </cell>
          <cell r="MU61">
            <v>754264</v>
          </cell>
          <cell r="MV61">
            <v>760259</v>
          </cell>
          <cell r="MW61">
            <v>742266</v>
          </cell>
          <cell r="MX61">
            <v>735434</v>
          </cell>
          <cell r="MY61">
            <v>732294</v>
          </cell>
        </row>
        <row r="62">
          <cell r="C62" t="str">
            <v>Ventura</v>
          </cell>
          <cell r="D62">
            <v>3220</v>
          </cell>
          <cell r="E62">
            <v>3265</v>
          </cell>
          <cell r="F62">
            <v>3287</v>
          </cell>
          <cell r="G62">
            <v>3241</v>
          </cell>
          <cell r="H62">
            <v>3229</v>
          </cell>
          <cell r="I62">
            <v>3223</v>
          </cell>
          <cell r="J62">
            <v>3165</v>
          </cell>
          <cell r="K62">
            <v>3118</v>
          </cell>
          <cell r="L62">
            <v>3106</v>
          </cell>
          <cell r="M62">
            <v>3035</v>
          </cell>
          <cell r="N62">
            <v>2974</v>
          </cell>
          <cell r="O62">
            <v>2889</v>
          </cell>
          <cell r="P62">
            <v>21</v>
          </cell>
          <cell r="Q62">
            <v>19</v>
          </cell>
          <cell r="R62">
            <v>22</v>
          </cell>
          <cell r="S62">
            <v>21</v>
          </cell>
          <cell r="T62">
            <v>25</v>
          </cell>
          <cell r="U62">
            <v>21</v>
          </cell>
          <cell r="V62">
            <v>27</v>
          </cell>
          <cell r="W62">
            <v>28</v>
          </cell>
          <cell r="X62">
            <v>26</v>
          </cell>
          <cell r="Y62">
            <v>24</v>
          </cell>
          <cell r="Z62">
            <v>22</v>
          </cell>
          <cell r="AA62">
            <v>23</v>
          </cell>
          <cell r="AB62">
            <v>0</v>
          </cell>
          <cell r="AC62">
            <v>0</v>
          </cell>
          <cell r="AD62">
            <v>0</v>
          </cell>
          <cell r="AE62">
            <v>1</v>
          </cell>
          <cell r="AF62">
            <v>0</v>
          </cell>
          <cell r="AG62">
            <v>0</v>
          </cell>
          <cell r="AH62">
            <v>0</v>
          </cell>
          <cell r="AI62">
            <v>0</v>
          </cell>
          <cell r="AJ62">
            <v>0</v>
          </cell>
          <cell r="AK62">
            <v>0</v>
          </cell>
          <cell r="AL62">
            <v>0</v>
          </cell>
          <cell r="AM62">
            <v>0</v>
          </cell>
          <cell r="AN62">
            <v>33560</v>
          </cell>
          <cell r="AO62">
            <v>33581</v>
          </cell>
          <cell r="AP62">
            <v>33902</v>
          </cell>
          <cell r="AQ62">
            <v>34177</v>
          </cell>
          <cell r="AR62">
            <v>34329</v>
          </cell>
          <cell r="AS62">
            <v>34327</v>
          </cell>
          <cell r="AT62">
            <v>34019</v>
          </cell>
          <cell r="AU62">
            <v>34127</v>
          </cell>
          <cell r="AV62">
            <v>34134</v>
          </cell>
          <cell r="AW62">
            <v>34018</v>
          </cell>
          <cell r="AX62">
            <v>34080</v>
          </cell>
          <cell r="AY62">
            <v>34100</v>
          </cell>
          <cell r="AZ62">
            <v>353</v>
          </cell>
          <cell r="BA62">
            <v>364</v>
          </cell>
          <cell r="BB62">
            <v>367</v>
          </cell>
          <cell r="BC62">
            <v>367</v>
          </cell>
          <cell r="BD62">
            <v>355</v>
          </cell>
          <cell r="BE62">
            <v>350</v>
          </cell>
          <cell r="BF62">
            <v>333</v>
          </cell>
          <cell r="BG62">
            <v>334</v>
          </cell>
          <cell r="BH62">
            <v>343</v>
          </cell>
          <cell r="BI62">
            <v>337</v>
          </cell>
          <cell r="BJ62">
            <v>351</v>
          </cell>
          <cell r="BK62">
            <v>354</v>
          </cell>
          <cell r="BL62">
            <v>179</v>
          </cell>
          <cell r="BM62">
            <v>180</v>
          </cell>
          <cell r="BN62">
            <v>170</v>
          </cell>
          <cell r="BO62">
            <v>174</v>
          </cell>
          <cell r="BP62">
            <v>174</v>
          </cell>
          <cell r="BQ62">
            <v>189</v>
          </cell>
          <cell r="BR62">
            <v>191</v>
          </cell>
          <cell r="BS62">
            <v>192</v>
          </cell>
          <cell r="BT62">
            <v>196</v>
          </cell>
          <cell r="BU62">
            <v>193</v>
          </cell>
          <cell r="BV62">
            <v>195</v>
          </cell>
          <cell r="BW62">
            <v>188</v>
          </cell>
          <cell r="BX62">
            <v>36780</v>
          </cell>
          <cell r="BY62">
            <v>36846</v>
          </cell>
          <cell r="BZ62">
            <v>37189</v>
          </cell>
          <cell r="CA62">
            <v>37418</v>
          </cell>
          <cell r="CB62">
            <v>37558</v>
          </cell>
          <cell r="CC62">
            <v>37550</v>
          </cell>
          <cell r="CD62">
            <v>37184</v>
          </cell>
          <cell r="CE62">
            <v>37245</v>
          </cell>
          <cell r="CF62">
            <v>37240</v>
          </cell>
          <cell r="CG62">
            <v>37053</v>
          </cell>
          <cell r="CH62">
            <v>37054</v>
          </cell>
          <cell r="CI62">
            <v>36989</v>
          </cell>
          <cell r="CJ62">
            <v>374</v>
          </cell>
          <cell r="CK62">
            <v>383</v>
          </cell>
          <cell r="CL62">
            <v>389</v>
          </cell>
          <cell r="CM62">
            <v>388</v>
          </cell>
          <cell r="CN62">
            <v>380</v>
          </cell>
          <cell r="CO62">
            <v>371</v>
          </cell>
          <cell r="CP62">
            <v>360</v>
          </cell>
          <cell r="CQ62">
            <v>362</v>
          </cell>
          <cell r="CR62">
            <v>369</v>
          </cell>
          <cell r="CS62">
            <v>361</v>
          </cell>
          <cell r="CT62">
            <v>373</v>
          </cell>
          <cell r="CU62">
            <v>377</v>
          </cell>
          <cell r="CV62">
            <v>179</v>
          </cell>
          <cell r="CW62">
            <v>180</v>
          </cell>
          <cell r="CX62">
            <v>170</v>
          </cell>
          <cell r="CY62">
            <v>175</v>
          </cell>
          <cell r="CZ62">
            <v>174</v>
          </cell>
          <cell r="DA62">
            <v>189</v>
          </cell>
          <cell r="DB62">
            <v>191</v>
          </cell>
          <cell r="DC62">
            <v>192</v>
          </cell>
          <cell r="DD62">
            <v>196</v>
          </cell>
          <cell r="DE62">
            <v>193</v>
          </cell>
          <cell r="DF62">
            <v>195</v>
          </cell>
          <cell r="DG62">
            <v>188</v>
          </cell>
          <cell r="DH62">
            <v>8152</v>
          </cell>
          <cell r="DI62">
            <v>8288</v>
          </cell>
          <cell r="DJ62">
            <v>8346</v>
          </cell>
          <cell r="DK62">
            <v>8200</v>
          </cell>
          <cell r="DL62">
            <v>8174</v>
          </cell>
          <cell r="DM62">
            <v>8234</v>
          </cell>
          <cell r="DN62">
            <v>8184</v>
          </cell>
          <cell r="DO62">
            <v>8031</v>
          </cell>
          <cell r="DP62">
            <v>7995</v>
          </cell>
          <cell r="DQ62">
            <v>7800</v>
          </cell>
          <cell r="DR62">
            <v>7659</v>
          </cell>
          <cell r="DS62">
            <v>7468</v>
          </cell>
          <cell r="DT62">
            <v>65311</v>
          </cell>
          <cell r="DU62">
            <v>65786</v>
          </cell>
          <cell r="DV62">
            <v>66352</v>
          </cell>
          <cell r="DW62">
            <v>66926</v>
          </cell>
          <cell r="DX62">
            <v>67366</v>
          </cell>
          <cell r="DY62">
            <v>67263</v>
          </cell>
          <cell r="DZ62">
            <v>66456</v>
          </cell>
          <cell r="EA62">
            <v>66576</v>
          </cell>
          <cell r="EB62">
            <v>66385</v>
          </cell>
          <cell r="EC62">
            <v>66303</v>
          </cell>
          <cell r="ED62">
            <v>66074</v>
          </cell>
          <cell r="EE62">
            <v>66118</v>
          </cell>
          <cell r="EF62">
            <v>73463</v>
          </cell>
          <cell r="EG62">
            <v>74074</v>
          </cell>
          <cell r="EH62">
            <v>74698</v>
          </cell>
          <cell r="EI62">
            <v>75126</v>
          </cell>
          <cell r="EJ62">
            <v>75540</v>
          </cell>
          <cell r="EK62">
            <v>75497</v>
          </cell>
          <cell r="EL62">
            <v>74640</v>
          </cell>
          <cell r="EM62">
            <v>74607</v>
          </cell>
          <cell r="EN62">
            <v>74380</v>
          </cell>
          <cell r="EO62">
            <v>74103</v>
          </cell>
          <cell r="EP62">
            <v>73733</v>
          </cell>
          <cell r="EQ62">
            <v>73586</v>
          </cell>
          <cell r="ER62">
            <v>43</v>
          </cell>
          <cell r="ES62">
            <v>42</v>
          </cell>
          <cell r="ET62">
            <v>53</v>
          </cell>
          <cell r="EU62">
            <v>57</v>
          </cell>
          <cell r="EV62">
            <v>61</v>
          </cell>
          <cell r="EW62">
            <v>55</v>
          </cell>
          <cell r="EX62">
            <v>61</v>
          </cell>
          <cell r="EY62">
            <v>63</v>
          </cell>
          <cell r="EZ62">
            <v>63</v>
          </cell>
          <cell r="FA62">
            <v>56</v>
          </cell>
          <cell r="FB62">
            <v>49</v>
          </cell>
          <cell r="FC62">
            <v>50</v>
          </cell>
          <cell r="FD62">
            <v>32</v>
          </cell>
          <cell r="FE62">
            <v>30</v>
          </cell>
          <cell r="FF62">
            <v>34</v>
          </cell>
          <cell r="FG62">
            <v>29</v>
          </cell>
          <cell r="FH62">
            <v>33</v>
          </cell>
          <cell r="FI62">
            <v>29</v>
          </cell>
          <cell r="FJ62">
            <v>37</v>
          </cell>
          <cell r="FK62">
            <v>39</v>
          </cell>
          <cell r="FL62">
            <v>37</v>
          </cell>
          <cell r="FM62">
            <v>33</v>
          </cell>
          <cell r="FN62">
            <v>32</v>
          </cell>
          <cell r="FO62">
            <v>34</v>
          </cell>
          <cell r="FP62">
            <v>843</v>
          </cell>
          <cell r="FQ62">
            <v>847</v>
          </cell>
          <cell r="FR62">
            <v>856</v>
          </cell>
          <cell r="FS62">
            <v>884</v>
          </cell>
          <cell r="FT62">
            <v>870</v>
          </cell>
          <cell r="FU62">
            <v>855</v>
          </cell>
          <cell r="FV62">
            <v>813</v>
          </cell>
          <cell r="FW62">
            <v>806</v>
          </cell>
          <cell r="FX62">
            <v>840</v>
          </cell>
          <cell r="FY62">
            <v>828</v>
          </cell>
          <cell r="FZ62">
            <v>854</v>
          </cell>
          <cell r="GA62">
            <v>857</v>
          </cell>
          <cell r="GB62">
            <v>393</v>
          </cell>
          <cell r="GC62">
            <v>400</v>
          </cell>
          <cell r="GD62">
            <v>399</v>
          </cell>
          <cell r="GE62">
            <v>407</v>
          </cell>
          <cell r="GF62">
            <v>391</v>
          </cell>
          <cell r="GG62">
            <v>381</v>
          </cell>
          <cell r="GH62">
            <v>357</v>
          </cell>
          <cell r="GI62">
            <v>364</v>
          </cell>
          <cell r="GJ62">
            <v>373</v>
          </cell>
          <cell r="GK62">
            <v>368</v>
          </cell>
          <cell r="GL62">
            <v>377</v>
          </cell>
          <cell r="GM62">
            <v>375</v>
          </cell>
          <cell r="GN62">
            <v>886</v>
          </cell>
          <cell r="GO62">
            <v>889</v>
          </cell>
          <cell r="GP62">
            <v>909</v>
          </cell>
          <cell r="GQ62">
            <v>941</v>
          </cell>
          <cell r="GR62">
            <v>931</v>
          </cell>
          <cell r="GS62">
            <v>910</v>
          </cell>
          <cell r="GT62">
            <v>874</v>
          </cell>
          <cell r="GU62">
            <v>869</v>
          </cell>
          <cell r="GV62">
            <v>903</v>
          </cell>
          <cell r="GW62">
            <v>884</v>
          </cell>
          <cell r="GX62">
            <v>903</v>
          </cell>
          <cell r="GY62">
            <v>907</v>
          </cell>
          <cell r="GZ62">
            <v>425</v>
          </cell>
          <cell r="HA62">
            <v>430</v>
          </cell>
          <cell r="HB62">
            <v>433</v>
          </cell>
          <cell r="HC62">
            <v>436</v>
          </cell>
          <cell r="HD62">
            <v>424</v>
          </cell>
          <cell r="HE62">
            <v>410</v>
          </cell>
          <cell r="HF62">
            <v>394</v>
          </cell>
          <cell r="HG62">
            <v>403</v>
          </cell>
          <cell r="HH62">
            <v>410</v>
          </cell>
          <cell r="HI62">
            <v>401</v>
          </cell>
          <cell r="HJ62">
            <v>409</v>
          </cell>
          <cell r="HK62">
            <v>409</v>
          </cell>
          <cell r="HL62">
            <v>0</v>
          </cell>
          <cell r="HM62">
            <v>0</v>
          </cell>
          <cell r="HN62">
            <v>0</v>
          </cell>
          <cell r="HO62">
            <v>1</v>
          </cell>
          <cell r="HP62">
            <v>0</v>
          </cell>
          <cell r="HQ62">
            <v>0</v>
          </cell>
          <cell r="HR62">
            <v>0</v>
          </cell>
          <cell r="HS62">
            <v>0</v>
          </cell>
          <cell r="HT62">
            <v>0</v>
          </cell>
          <cell r="HU62">
            <v>0</v>
          </cell>
          <cell r="HV62">
            <v>0</v>
          </cell>
          <cell r="HW62">
            <v>0</v>
          </cell>
          <cell r="HX62">
            <v>229</v>
          </cell>
          <cell r="HY62">
            <v>228</v>
          </cell>
          <cell r="HZ62">
            <v>216</v>
          </cell>
          <cell r="IA62">
            <v>216</v>
          </cell>
          <cell r="IB62">
            <v>220</v>
          </cell>
          <cell r="IC62">
            <v>236</v>
          </cell>
          <cell r="ID62">
            <v>236</v>
          </cell>
          <cell r="IE62">
            <v>240</v>
          </cell>
          <cell r="IF62">
            <v>243</v>
          </cell>
          <cell r="IG62">
            <v>247</v>
          </cell>
          <cell r="IH62">
            <v>246</v>
          </cell>
          <cell r="II62">
            <v>241</v>
          </cell>
          <cell r="IJ62">
            <v>229</v>
          </cell>
          <cell r="IK62">
            <v>228</v>
          </cell>
          <cell r="IL62">
            <v>216</v>
          </cell>
          <cell r="IM62">
            <v>217</v>
          </cell>
          <cell r="IN62">
            <v>220</v>
          </cell>
          <cell r="IO62">
            <v>236</v>
          </cell>
          <cell r="IP62">
            <v>236</v>
          </cell>
          <cell r="IQ62">
            <v>240</v>
          </cell>
          <cell r="IR62">
            <v>243</v>
          </cell>
          <cell r="IS62">
            <v>247</v>
          </cell>
          <cell r="IT62">
            <v>246</v>
          </cell>
          <cell r="IU62">
            <v>241</v>
          </cell>
          <cell r="IV62">
            <v>0</v>
          </cell>
          <cell r="IW62">
            <v>0</v>
          </cell>
          <cell r="IX62">
            <v>0</v>
          </cell>
          <cell r="IY62">
            <v>0</v>
          </cell>
          <cell r="IZ62">
            <v>0</v>
          </cell>
          <cell r="JA62">
            <v>0</v>
          </cell>
          <cell r="JB62">
            <v>0</v>
          </cell>
          <cell r="JC62">
            <v>0</v>
          </cell>
          <cell r="JD62">
            <v>0</v>
          </cell>
          <cell r="JE62">
            <v>0</v>
          </cell>
          <cell r="JF62">
            <v>0</v>
          </cell>
          <cell r="JG62">
            <v>0</v>
          </cell>
          <cell r="JH62">
            <v>0</v>
          </cell>
          <cell r="JI62">
            <v>0</v>
          </cell>
          <cell r="JJ62">
            <v>0</v>
          </cell>
          <cell r="JK62">
            <v>0</v>
          </cell>
          <cell r="JL62">
            <v>0</v>
          </cell>
          <cell r="JM62">
            <v>0</v>
          </cell>
          <cell r="JN62">
            <v>0</v>
          </cell>
          <cell r="JO62">
            <v>0</v>
          </cell>
          <cell r="JP62">
            <v>0</v>
          </cell>
          <cell r="JQ62">
            <v>0</v>
          </cell>
          <cell r="JR62">
            <v>0</v>
          </cell>
          <cell r="JS62">
            <v>0</v>
          </cell>
          <cell r="JT62">
            <v>0</v>
          </cell>
          <cell r="JU62">
            <v>0</v>
          </cell>
          <cell r="JV62">
            <v>0</v>
          </cell>
          <cell r="JW62">
            <v>0</v>
          </cell>
          <cell r="JX62">
            <v>0</v>
          </cell>
          <cell r="JY62">
            <v>0</v>
          </cell>
          <cell r="JZ62">
            <v>0</v>
          </cell>
          <cell r="KA62">
            <v>0</v>
          </cell>
          <cell r="KB62">
            <v>0</v>
          </cell>
          <cell r="KC62">
            <v>0</v>
          </cell>
          <cell r="KD62">
            <v>0</v>
          </cell>
          <cell r="KE62">
            <v>0</v>
          </cell>
          <cell r="KF62">
            <v>43276</v>
          </cell>
          <cell r="KG62">
            <v>43447</v>
          </cell>
          <cell r="KH62">
            <v>37189</v>
          </cell>
          <cell r="KI62">
            <v>44512</v>
          </cell>
          <cell r="KJ62">
            <v>44016</v>
          </cell>
          <cell r="KK62">
            <v>44197</v>
          </cell>
          <cell r="KL62">
            <v>43537</v>
          </cell>
          <cell r="KM62">
            <v>43980</v>
          </cell>
          <cell r="KN62">
            <v>43706</v>
          </cell>
          <cell r="KO62">
            <v>43102</v>
          </cell>
          <cell r="KP62">
            <v>43214</v>
          </cell>
          <cell r="KQ62">
            <v>43175</v>
          </cell>
          <cell r="KR62">
            <v>43276</v>
          </cell>
          <cell r="KS62">
            <v>43447</v>
          </cell>
          <cell r="KT62">
            <v>37189</v>
          </cell>
          <cell r="KU62">
            <v>44512</v>
          </cell>
          <cell r="KV62">
            <v>44016</v>
          </cell>
          <cell r="KW62">
            <v>44197</v>
          </cell>
          <cell r="KX62">
            <v>43537</v>
          </cell>
          <cell r="KY62">
            <v>43980</v>
          </cell>
          <cell r="KZ62">
            <v>43706</v>
          </cell>
          <cell r="LA62">
            <v>43102</v>
          </cell>
          <cell r="LB62">
            <v>43214</v>
          </cell>
          <cell r="LC62">
            <v>43175</v>
          </cell>
          <cell r="LD62">
            <v>0</v>
          </cell>
          <cell r="LE62">
            <v>0</v>
          </cell>
          <cell r="LF62">
            <v>0</v>
          </cell>
          <cell r="LG62">
            <v>0</v>
          </cell>
          <cell r="LH62">
            <v>0</v>
          </cell>
          <cell r="LI62">
            <v>0</v>
          </cell>
          <cell r="LJ62">
            <v>0</v>
          </cell>
          <cell r="LK62">
            <v>0</v>
          </cell>
          <cell r="LL62">
            <v>0</v>
          </cell>
          <cell r="LM62">
            <v>0</v>
          </cell>
          <cell r="LN62">
            <v>0</v>
          </cell>
          <cell r="LO62">
            <v>0</v>
          </cell>
          <cell r="LP62">
            <v>10308285</v>
          </cell>
          <cell r="LQ62">
            <v>10393230</v>
          </cell>
          <cell r="LR62">
            <v>10445000</v>
          </cell>
          <cell r="LS62">
            <v>10481342</v>
          </cell>
          <cell r="LT62">
            <v>10426461</v>
          </cell>
          <cell r="LU62">
            <v>10409028</v>
          </cell>
          <cell r="LV62">
            <v>10253753</v>
          </cell>
          <cell r="LW62">
            <v>10373303</v>
          </cell>
          <cell r="LX62">
            <v>10331267</v>
          </cell>
          <cell r="LY62">
            <v>10225975</v>
          </cell>
          <cell r="LZ62">
            <v>10217198</v>
          </cell>
          <cell r="MA62">
            <v>10137229</v>
          </cell>
          <cell r="MB62">
            <v>120861</v>
          </cell>
          <cell r="MC62">
            <v>122495</v>
          </cell>
          <cell r="MD62">
            <v>123213</v>
          </cell>
          <cell r="ME62">
            <v>129614</v>
          </cell>
          <cell r="MF62">
            <v>123899</v>
          </cell>
          <cell r="MG62">
            <v>125476</v>
          </cell>
          <cell r="MH62">
            <v>124870</v>
          </cell>
          <cell r="MI62">
            <v>127354</v>
          </cell>
          <cell r="MJ62">
            <v>124575</v>
          </cell>
          <cell r="MK62">
            <v>122619</v>
          </cell>
          <cell r="ML62">
            <v>125556</v>
          </cell>
          <cell r="MM62">
            <v>123254</v>
          </cell>
          <cell r="MN62">
            <v>10429146</v>
          </cell>
          <cell r="MO62">
            <v>10515725</v>
          </cell>
          <cell r="MP62">
            <v>10568213</v>
          </cell>
          <cell r="MQ62">
            <v>10610956</v>
          </cell>
          <cell r="MR62">
            <v>10550360</v>
          </cell>
          <cell r="MS62">
            <v>10534504</v>
          </cell>
          <cell r="MT62">
            <v>10378623</v>
          </cell>
          <cell r="MU62">
            <v>10500657</v>
          </cell>
          <cell r="MV62">
            <v>10455842</v>
          </cell>
          <cell r="MW62">
            <v>10348594</v>
          </cell>
          <cell r="MX62">
            <v>10342754</v>
          </cell>
          <cell r="MY62">
            <v>10260483</v>
          </cell>
        </row>
        <row r="63">
          <cell r="C63" t="str">
            <v>Yolo</v>
          </cell>
          <cell r="D63">
            <v>1014</v>
          </cell>
          <cell r="E63">
            <v>1033</v>
          </cell>
          <cell r="F63">
            <v>1056</v>
          </cell>
          <cell r="G63">
            <v>1041</v>
          </cell>
          <cell r="H63">
            <v>1065</v>
          </cell>
          <cell r="I63">
            <v>1045</v>
          </cell>
          <cell r="J63">
            <v>1009</v>
          </cell>
          <cell r="K63">
            <v>1010</v>
          </cell>
          <cell r="L63">
            <v>982</v>
          </cell>
          <cell r="M63">
            <v>955</v>
          </cell>
          <cell r="N63">
            <v>942</v>
          </cell>
          <cell r="O63">
            <v>930</v>
          </cell>
          <cell r="P63">
            <v>48</v>
          </cell>
          <cell r="Q63">
            <v>45</v>
          </cell>
          <cell r="R63">
            <v>48</v>
          </cell>
          <cell r="S63">
            <v>50</v>
          </cell>
          <cell r="T63">
            <v>48</v>
          </cell>
          <cell r="U63">
            <v>53</v>
          </cell>
          <cell r="V63">
            <v>53</v>
          </cell>
          <cell r="W63">
            <v>60</v>
          </cell>
          <cell r="X63">
            <v>52</v>
          </cell>
          <cell r="Y63">
            <v>57</v>
          </cell>
          <cell r="Z63">
            <v>57</v>
          </cell>
          <cell r="AA63">
            <v>45</v>
          </cell>
          <cell r="AB63">
            <v>1</v>
          </cell>
          <cell r="AC63">
            <v>0</v>
          </cell>
          <cell r="AD63">
            <v>1</v>
          </cell>
          <cell r="AE63">
            <v>0</v>
          </cell>
          <cell r="AF63">
            <v>0</v>
          </cell>
          <cell r="AG63">
            <v>0</v>
          </cell>
          <cell r="AH63">
            <v>0</v>
          </cell>
          <cell r="AI63">
            <v>0</v>
          </cell>
          <cell r="AJ63">
            <v>0</v>
          </cell>
          <cell r="AK63">
            <v>1</v>
          </cell>
          <cell r="AL63">
            <v>1</v>
          </cell>
          <cell r="AM63">
            <v>1</v>
          </cell>
          <cell r="AN63">
            <v>8940</v>
          </cell>
          <cell r="AO63">
            <v>9090</v>
          </cell>
          <cell r="AP63">
            <v>9181</v>
          </cell>
          <cell r="AQ63">
            <v>9314</v>
          </cell>
          <cell r="AR63">
            <v>9411</v>
          </cell>
          <cell r="AS63">
            <v>9463</v>
          </cell>
          <cell r="AT63">
            <v>9497</v>
          </cell>
          <cell r="AU63">
            <v>9558</v>
          </cell>
          <cell r="AV63">
            <v>9615</v>
          </cell>
          <cell r="AW63">
            <v>9590</v>
          </cell>
          <cell r="AX63">
            <v>9621</v>
          </cell>
          <cell r="AY63">
            <v>9604</v>
          </cell>
          <cell r="AZ63">
            <v>172</v>
          </cell>
          <cell r="BA63">
            <v>170</v>
          </cell>
          <cell r="BB63">
            <v>170</v>
          </cell>
          <cell r="BC63">
            <v>165</v>
          </cell>
          <cell r="BD63">
            <v>167</v>
          </cell>
          <cell r="BE63">
            <v>170</v>
          </cell>
          <cell r="BF63">
            <v>170</v>
          </cell>
          <cell r="BG63">
            <v>167</v>
          </cell>
          <cell r="BH63">
            <v>172</v>
          </cell>
          <cell r="BI63">
            <v>161</v>
          </cell>
          <cell r="BJ63">
            <v>170</v>
          </cell>
          <cell r="BK63">
            <v>168</v>
          </cell>
          <cell r="BL63">
            <v>79</v>
          </cell>
          <cell r="BM63">
            <v>75</v>
          </cell>
          <cell r="BN63">
            <v>66</v>
          </cell>
          <cell r="BO63">
            <v>64</v>
          </cell>
          <cell r="BP63">
            <v>61</v>
          </cell>
          <cell r="BQ63">
            <v>65</v>
          </cell>
          <cell r="BR63">
            <v>66</v>
          </cell>
          <cell r="BS63">
            <v>69</v>
          </cell>
          <cell r="BT63">
            <v>68</v>
          </cell>
          <cell r="BU63">
            <v>68</v>
          </cell>
          <cell r="BV63">
            <v>65</v>
          </cell>
          <cell r="BW63">
            <v>61</v>
          </cell>
          <cell r="BX63">
            <v>9954</v>
          </cell>
          <cell r="BY63">
            <v>10123</v>
          </cell>
          <cell r="BZ63">
            <v>10237</v>
          </cell>
          <cell r="CA63">
            <v>10355</v>
          </cell>
          <cell r="CB63">
            <v>10476</v>
          </cell>
          <cell r="CC63">
            <v>10508</v>
          </cell>
          <cell r="CD63">
            <v>10506</v>
          </cell>
          <cell r="CE63">
            <v>10568</v>
          </cell>
          <cell r="CF63">
            <v>10597</v>
          </cell>
          <cell r="CG63">
            <v>10545</v>
          </cell>
          <cell r="CH63">
            <v>10563</v>
          </cell>
          <cell r="CI63">
            <v>10534</v>
          </cell>
          <cell r="CJ63">
            <v>220</v>
          </cell>
          <cell r="CK63">
            <v>215</v>
          </cell>
          <cell r="CL63">
            <v>218</v>
          </cell>
          <cell r="CM63">
            <v>215</v>
          </cell>
          <cell r="CN63">
            <v>215</v>
          </cell>
          <cell r="CO63">
            <v>223</v>
          </cell>
          <cell r="CP63">
            <v>223</v>
          </cell>
          <cell r="CQ63">
            <v>227</v>
          </cell>
          <cell r="CR63">
            <v>224</v>
          </cell>
          <cell r="CS63">
            <v>218</v>
          </cell>
          <cell r="CT63">
            <v>227</v>
          </cell>
          <cell r="CU63">
            <v>213</v>
          </cell>
          <cell r="CV63">
            <v>80</v>
          </cell>
          <cell r="CW63">
            <v>75</v>
          </cell>
          <cell r="CX63">
            <v>67</v>
          </cell>
          <cell r="CY63">
            <v>64</v>
          </cell>
          <cell r="CZ63">
            <v>61</v>
          </cell>
          <cell r="DA63">
            <v>65</v>
          </cell>
          <cell r="DB63">
            <v>66</v>
          </cell>
          <cell r="DC63">
            <v>69</v>
          </cell>
          <cell r="DD63">
            <v>68</v>
          </cell>
          <cell r="DE63">
            <v>69</v>
          </cell>
          <cell r="DF63">
            <v>66</v>
          </cell>
          <cell r="DG63">
            <v>62</v>
          </cell>
          <cell r="DH63">
            <v>2621</v>
          </cell>
          <cell r="DI63">
            <v>2701</v>
          </cell>
          <cell r="DJ63">
            <v>2729</v>
          </cell>
          <cell r="DK63">
            <v>2686</v>
          </cell>
          <cell r="DL63">
            <v>2695</v>
          </cell>
          <cell r="DM63">
            <v>2691</v>
          </cell>
          <cell r="DN63">
            <v>2635</v>
          </cell>
          <cell r="DO63">
            <v>2594</v>
          </cell>
          <cell r="DP63">
            <v>2491</v>
          </cell>
          <cell r="DQ63">
            <v>2433</v>
          </cell>
          <cell r="DR63">
            <v>2404</v>
          </cell>
          <cell r="DS63">
            <v>2378</v>
          </cell>
          <cell r="DT63">
            <v>16994</v>
          </cell>
          <cell r="DU63">
            <v>17271</v>
          </cell>
          <cell r="DV63">
            <v>17254</v>
          </cell>
          <cell r="DW63">
            <v>17456</v>
          </cell>
          <cell r="DX63">
            <v>17614</v>
          </cell>
          <cell r="DY63">
            <v>17715</v>
          </cell>
          <cell r="DZ63">
            <v>17853</v>
          </cell>
          <cell r="EA63">
            <v>17866</v>
          </cell>
          <cell r="EB63">
            <v>18025</v>
          </cell>
          <cell r="EC63">
            <v>17917</v>
          </cell>
          <cell r="ED63">
            <v>17832</v>
          </cell>
          <cell r="EE63">
            <v>17753</v>
          </cell>
          <cell r="EF63">
            <v>19615</v>
          </cell>
          <cell r="EG63">
            <v>19972</v>
          </cell>
          <cell r="EH63">
            <v>19983</v>
          </cell>
          <cell r="EI63">
            <v>20142</v>
          </cell>
          <cell r="EJ63">
            <v>20309</v>
          </cell>
          <cell r="EK63">
            <v>20406</v>
          </cell>
          <cell r="EL63">
            <v>20488</v>
          </cell>
          <cell r="EM63">
            <v>20460</v>
          </cell>
          <cell r="EN63">
            <v>20516</v>
          </cell>
          <cell r="EO63">
            <v>20350</v>
          </cell>
          <cell r="EP63">
            <v>20236</v>
          </cell>
          <cell r="EQ63">
            <v>20131</v>
          </cell>
          <cell r="ER63">
            <v>116</v>
          </cell>
          <cell r="ES63">
            <v>117</v>
          </cell>
          <cell r="ET63">
            <v>131</v>
          </cell>
          <cell r="EU63">
            <v>119</v>
          </cell>
          <cell r="EV63">
            <v>122</v>
          </cell>
          <cell r="EW63">
            <v>126</v>
          </cell>
          <cell r="EX63">
            <v>121</v>
          </cell>
          <cell r="EY63">
            <v>153</v>
          </cell>
          <cell r="EZ63">
            <v>128</v>
          </cell>
          <cell r="FA63">
            <v>133</v>
          </cell>
          <cell r="FB63">
            <v>140</v>
          </cell>
          <cell r="FC63">
            <v>115</v>
          </cell>
          <cell r="FD63">
            <v>77</v>
          </cell>
          <cell r="FE63">
            <v>74</v>
          </cell>
          <cell r="FF63">
            <v>84</v>
          </cell>
          <cell r="FG63">
            <v>79</v>
          </cell>
          <cell r="FH63">
            <v>79</v>
          </cell>
          <cell r="FI63">
            <v>85</v>
          </cell>
          <cell r="FJ63">
            <v>83</v>
          </cell>
          <cell r="FK63">
            <v>100</v>
          </cell>
          <cell r="FL63">
            <v>86</v>
          </cell>
          <cell r="FM63">
            <v>91</v>
          </cell>
          <cell r="FN63">
            <v>92</v>
          </cell>
          <cell r="FO63">
            <v>73</v>
          </cell>
          <cell r="FP63">
            <v>461</v>
          </cell>
          <cell r="FQ63">
            <v>463</v>
          </cell>
          <cell r="FR63">
            <v>455</v>
          </cell>
          <cell r="FS63">
            <v>435</v>
          </cell>
          <cell r="FT63">
            <v>439</v>
          </cell>
          <cell r="FU63">
            <v>446</v>
          </cell>
          <cell r="FV63">
            <v>460</v>
          </cell>
          <cell r="FW63">
            <v>416</v>
          </cell>
          <cell r="FX63">
            <v>438</v>
          </cell>
          <cell r="FY63">
            <v>413</v>
          </cell>
          <cell r="FZ63">
            <v>427</v>
          </cell>
          <cell r="GA63">
            <v>436</v>
          </cell>
          <cell r="GB63">
            <v>231</v>
          </cell>
          <cell r="GC63">
            <v>240</v>
          </cell>
          <cell r="GD63">
            <v>240</v>
          </cell>
          <cell r="GE63">
            <v>225</v>
          </cell>
          <cell r="GF63">
            <v>232</v>
          </cell>
          <cell r="GG63">
            <v>229</v>
          </cell>
          <cell r="GH63">
            <v>238</v>
          </cell>
          <cell r="GI63">
            <v>223</v>
          </cell>
          <cell r="GJ63">
            <v>233</v>
          </cell>
          <cell r="GK63">
            <v>213</v>
          </cell>
          <cell r="GL63">
            <v>220</v>
          </cell>
          <cell r="GM63">
            <v>230</v>
          </cell>
          <cell r="GN63">
            <v>577</v>
          </cell>
          <cell r="GO63">
            <v>580</v>
          </cell>
          <cell r="GP63">
            <v>586</v>
          </cell>
          <cell r="GQ63">
            <v>554</v>
          </cell>
          <cell r="GR63">
            <v>561</v>
          </cell>
          <cell r="GS63">
            <v>572</v>
          </cell>
          <cell r="GT63">
            <v>581</v>
          </cell>
          <cell r="GU63">
            <v>569</v>
          </cell>
          <cell r="GV63">
            <v>566</v>
          </cell>
          <cell r="GW63">
            <v>546</v>
          </cell>
          <cell r="GX63">
            <v>567</v>
          </cell>
          <cell r="GY63">
            <v>551</v>
          </cell>
          <cell r="GZ63">
            <v>308</v>
          </cell>
          <cell r="HA63">
            <v>314</v>
          </cell>
          <cell r="HB63">
            <v>324</v>
          </cell>
          <cell r="HC63">
            <v>304</v>
          </cell>
          <cell r="HD63">
            <v>311</v>
          </cell>
          <cell r="HE63">
            <v>314</v>
          </cell>
          <cell r="HF63">
            <v>321</v>
          </cell>
          <cell r="HG63">
            <v>323</v>
          </cell>
          <cell r="HH63">
            <v>319</v>
          </cell>
          <cell r="HI63">
            <v>304</v>
          </cell>
          <cell r="HJ63">
            <v>312</v>
          </cell>
          <cell r="HK63">
            <v>303</v>
          </cell>
          <cell r="HL63">
            <v>1</v>
          </cell>
          <cell r="HM63">
            <v>0</v>
          </cell>
          <cell r="HN63">
            <v>2</v>
          </cell>
          <cell r="HO63">
            <v>0</v>
          </cell>
          <cell r="HP63">
            <v>0</v>
          </cell>
          <cell r="HQ63">
            <v>0</v>
          </cell>
          <cell r="HR63">
            <v>0</v>
          </cell>
          <cell r="HS63">
            <v>0</v>
          </cell>
          <cell r="HT63">
            <v>0</v>
          </cell>
          <cell r="HU63">
            <v>1</v>
          </cell>
          <cell r="HV63">
            <v>1</v>
          </cell>
          <cell r="HW63">
            <v>1</v>
          </cell>
          <cell r="HX63">
            <v>109</v>
          </cell>
          <cell r="HY63">
            <v>105</v>
          </cell>
          <cell r="HZ63">
            <v>96</v>
          </cell>
          <cell r="IA63">
            <v>88</v>
          </cell>
          <cell r="IB63">
            <v>82</v>
          </cell>
          <cell r="IC63">
            <v>86</v>
          </cell>
          <cell r="ID63">
            <v>89</v>
          </cell>
          <cell r="IE63">
            <v>93</v>
          </cell>
          <cell r="IF63">
            <v>90</v>
          </cell>
          <cell r="IG63">
            <v>92</v>
          </cell>
          <cell r="IH63">
            <v>89</v>
          </cell>
          <cell r="II63">
            <v>85</v>
          </cell>
          <cell r="IJ63">
            <v>110</v>
          </cell>
          <cell r="IK63">
            <v>105</v>
          </cell>
          <cell r="IL63">
            <v>98</v>
          </cell>
          <cell r="IM63">
            <v>88</v>
          </cell>
          <cell r="IN63">
            <v>82</v>
          </cell>
          <cell r="IO63">
            <v>86</v>
          </cell>
          <cell r="IP63">
            <v>89</v>
          </cell>
          <cell r="IQ63">
            <v>93</v>
          </cell>
          <cell r="IR63">
            <v>90</v>
          </cell>
          <cell r="IS63">
            <v>93</v>
          </cell>
          <cell r="IT63">
            <v>90</v>
          </cell>
          <cell r="IU63">
            <v>86</v>
          </cell>
          <cell r="IV63">
            <v>0</v>
          </cell>
          <cell r="IW63">
            <v>0</v>
          </cell>
          <cell r="IX63">
            <v>0</v>
          </cell>
          <cell r="IY63">
            <v>0</v>
          </cell>
          <cell r="IZ63">
            <v>0</v>
          </cell>
          <cell r="JA63">
            <v>0</v>
          </cell>
          <cell r="JB63">
            <v>0</v>
          </cell>
          <cell r="JC63">
            <v>0</v>
          </cell>
          <cell r="JD63">
            <v>0</v>
          </cell>
          <cell r="JE63">
            <v>0</v>
          </cell>
          <cell r="JF63">
            <v>0</v>
          </cell>
          <cell r="JG63">
            <v>0</v>
          </cell>
          <cell r="JH63">
            <v>0</v>
          </cell>
          <cell r="JI63">
            <v>0</v>
          </cell>
          <cell r="JJ63">
            <v>0</v>
          </cell>
          <cell r="JK63">
            <v>0</v>
          </cell>
          <cell r="JL63">
            <v>0</v>
          </cell>
          <cell r="JM63">
            <v>0</v>
          </cell>
          <cell r="JN63">
            <v>0</v>
          </cell>
          <cell r="JO63">
            <v>0</v>
          </cell>
          <cell r="JP63">
            <v>0</v>
          </cell>
          <cell r="JQ63">
            <v>0</v>
          </cell>
          <cell r="JR63">
            <v>0</v>
          </cell>
          <cell r="JS63">
            <v>0</v>
          </cell>
          <cell r="JT63">
            <v>0</v>
          </cell>
          <cell r="JU63">
            <v>0</v>
          </cell>
          <cell r="JV63">
            <v>0</v>
          </cell>
          <cell r="JW63">
            <v>0</v>
          </cell>
          <cell r="JX63">
            <v>0</v>
          </cell>
          <cell r="JY63">
            <v>0</v>
          </cell>
          <cell r="JZ63">
            <v>0</v>
          </cell>
          <cell r="KA63">
            <v>0</v>
          </cell>
          <cell r="KB63">
            <v>0</v>
          </cell>
          <cell r="KC63">
            <v>0</v>
          </cell>
          <cell r="KD63">
            <v>0</v>
          </cell>
          <cell r="KE63">
            <v>0</v>
          </cell>
          <cell r="KF63">
            <v>12003</v>
          </cell>
          <cell r="KG63">
            <v>12188</v>
          </cell>
          <cell r="KH63">
            <v>12435</v>
          </cell>
          <cell r="KI63">
            <v>12563</v>
          </cell>
          <cell r="KJ63">
            <v>12601</v>
          </cell>
          <cell r="KK63">
            <v>12598</v>
          </cell>
          <cell r="KL63">
            <v>12524</v>
          </cell>
          <cell r="KM63">
            <v>12581</v>
          </cell>
          <cell r="KN63">
            <v>12558</v>
          </cell>
          <cell r="KO63">
            <v>12484</v>
          </cell>
          <cell r="KP63">
            <v>12459</v>
          </cell>
          <cell r="KQ63">
            <v>12555</v>
          </cell>
          <cell r="KR63">
            <v>12003</v>
          </cell>
          <cell r="KS63">
            <v>12188</v>
          </cell>
          <cell r="KT63">
            <v>12435</v>
          </cell>
          <cell r="KU63">
            <v>12563</v>
          </cell>
          <cell r="KV63">
            <v>12601</v>
          </cell>
          <cell r="KW63">
            <v>12598</v>
          </cell>
          <cell r="KX63">
            <v>12524</v>
          </cell>
          <cell r="KY63">
            <v>12581</v>
          </cell>
          <cell r="KZ63">
            <v>12558</v>
          </cell>
          <cell r="LA63">
            <v>12484</v>
          </cell>
          <cell r="LB63">
            <v>12459</v>
          </cell>
          <cell r="LC63">
            <v>12555</v>
          </cell>
          <cell r="LD63">
            <v>0</v>
          </cell>
          <cell r="LE63">
            <v>0</v>
          </cell>
          <cell r="LF63">
            <v>0</v>
          </cell>
          <cell r="LG63">
            <v>0</v>
          </cell>
          <cell r="LH63">
            <v>0</v>
          </cell>
          <cell r="LI63">
            <v>0</v>
          </cell>
          <cell r="LJ63">
            <v>0</v>
          </cell>
          <cell r="LK63">
            <v>0</v>
          </cell>
          <cell r="LL63">
            <v>0</v>
          </cell>
          <cell r="LM63">
            <v>0</v>
          </cell>
          <cell r="LN63">
            <v>0</v>
          </cell>
          <cell r="LO63">
            <v>0</v>
          </cell>
          <cell r="LP63">
            <v>2749524</v>
          </cell>
          <cell r="LQ63">
            <v>2782167</v>
          </cell>
          <cell r="LR63">
            <v>2793950</v>
          </cell>
          <cell r="LS63">
            <v>2814538</v>
          </cell>
          <cell r="LT63">
            <v>2832186</v>
          </cell>
          <cell r="LU63">
            <v>2847996</v>
          </cell>
          <cell r="LV63">
            <v>2844033</v>
          </cell>
          <cell r="LW63">
            <v>2864250</v>
          </cell>
          <cell r="LX63">
            <v>2864593</v>
          </cell>
          <cell r="LY63">
            <v>2834508</v>
          </cell>
          <cell r="LZ63">
            <v>2825076</v>
          </cell>
          <cell r="MA63">
            <v>2803423</v>
          </cell>
          <cell r="MB63">
            <v>52523</v>
          </cell>
          <cell r="MC63">
            <v>50435</v>
          </cell>
          <cell r="MD63">
            <v>51842</v>
          </cell>
          <cell r="ME63">
            <v>48212</v>
          </cell>
          <cell r="MF63">
            <v>46477</v>
          </cell>
          <cell r="MG63">
            <v>46925</v>
          </cell>
          <cell r="MH63">
            <v>48101</v>
          </cell>
          <cell r="MI63">
            <v>48919</v>
          </cell>
          <cell r="MJ63">
            <v>47761</v>
          </cell>
          <cell r="MK63">
            <v>48930</v>
          </cell>
          <cell r="ML63">
            <v>46564</v>
          </cell>
          <cell r="MM63">
            <v>49502</v>
          </cell>
          <cell r="MN63">
            <v>2802047</v>
          </cell>
          <cell r="MO63">
            <v>2832602</v>
          </cell>
          <cell r="MP63">
            <v>2845792</v>
          </cell>
          <cell r="MQ63">
            <v>2862750</v>
          </cell>
          <cell r="MR63">
            <v>2878663</v>
          </cell>
          <cell r="MS63">
            <v>2894921</v>
          </cell>
          <cell r="MT63">
            <v>2892134</v>
          </cell>
          <cell r="MU63">
            <v>2913169</v>
          </cell>
          <cell r="MV63">
            <v>2912354</v>
          </cell>
          <cell r="MW63">
            <v>2883438</v>
          </cell>
          <cell r="MX63">
            <v>2871640</v>
          </cell>
          <cell r="MY63">
            <v>2852925</v>
          </cell>
        </row>
        <row r="64">
          <cell r="C64" t="str">
            <v>Yuba</v>
          </cell>
          <cell r="D64">
            <v>881</v>
          </cell>
          <cell r="E64">
            <v>856</v>
          </cell>
          <cell r="F64">
            <v>828</v>
          </cell>
          <cell r="G64">
            <v>846</v>
          </cell>
          <cell r="H64">
            <v>880</v>
          </cell>
          <cell r="I64">
            <v>876</v>
          </cell>
          <cell r="J64">
            <v>871</v>
          </cell>
          <cell r="K64">
            <v>871</v>
          </cell>
          <cell r="L64">
            <v>860</v>
          </cell>
          <cell r="M64">
            <v>839</v>
          </cell>
          <cell r="N64">
            <v>806</v>
          </cell>
          <cell r="O64">
            <v>782</v>
          </cell>
          <cell r="P64">
            <v>5</v>
          </cell>
          <cell r="Q64">
            <v>4</v>
          </cell>
          <cell r="R64">
            <v>4</v>
          </cell>
          <cell r="S64">
            <v>6</v>
          </cell>
          <cell r="T64">
            <v>4</v>
          </cell>
          <cell r="U64">
            <v>3</v>
          </cell>
          <cell r="V64">
            <v>4</v>
          </cell>
          <cell r="W64">
            <v>4</v>
          </cell>
          <cell r="X64">
            <v>5</v>
          </cell>
          <cell r="Y64">
            <v>4</v>
          </cell>
          <cell r="Z64">
            <v>4</v>
          </cell>
          <cell r="AA64">
            <v>5</v>
          </cell>
          <cell r="AB64">
            <v>1</v>
          </cell>
          <cell r="AC64">
            <v>0</v>
          </cell>
          <cell r="AD64">
            <v>0</v>
          </cell>
          <cell r="AE64">
            <v>0</v>
          </cell>
          <cell r="AF64">
            <v>0</v>
          </cell>
          <cell r="AG64">
            <v>0</v>
          </cell>
          <cell r="AH64">
            <v>0</v>
          </cell>
          <cell r="AI64">
            <v>0</v>
          </cell>
          <cell r="AJ64">
            <v>0</v>
          </cell>
          <cell r="AK64">
            <v>0</v>
          </cell>
          <cell r="AL64">
            <v>0</v>
          </cell>
          <cell r="AM64">
            <v>0</v>
          </cell>
          <cell r="AN64">
            <v>5389</v>
          </cell>
          <cell r="AO64">
            <v>5458</v>
          </cell>
          <cell r="AP64">
            <v>5500</v>
          </cell>
          <cell r="AQ64">
            <v>5520</v>
          </cell>
          <cell r="AR64">
            <v>5440</v>
          </cell>
          <cell r="AS64">
            <v>5428</v>
          </cell>
          <cell r="AT64">
            <v>5419</v>
          </cell>
          <cell r="AU64">
            <v>5431</v>
          </cell>
          <cell r="AV64">
            <v>5423</v>
          </cell>
          <cell r="AW64">
            <v>5392</v>
          </cell>
          <cell r="AX64">
            <v>5422</v>
          </cell>
          <cell r="AY64">
            <v>5333</v>
          </cell>
          <cell r="AZ64">
            <v>25</v>
          </cell>
          <cell r="BA64">
            <v>26</v>
          </cell>
          <cell r="BB64">
            <v>26</v>
          </cell>
          <cell r="BC64">
            <v>26</v>
          </cell>
          <cell r="BD64">
            <v>26</v>
          </cell>
          <cell r="BE64">
            <v>30</v>
          </cell>
          <cell r="BF64">
            <v>26</v>
          </cell>
          <cell r="BG64">
            <v>29</v>
          </cell>
          <cell r="BH64">
            <v>29</v>
          </cell>
          <cell r="BI64">
            <v>30</v>
          </cell>
          <cell r="BJ64">
            <v>32</v>
          </cell>
          <cell r="BK64">
            <v>29</v>
          </cell>
          <cell r="BL64">
            <v>5</v>
          </cell>
          <cell r="BM64">
            <v>5</v>
          </cell>
          <cell r="BN64">
            <v>5</v>
          </cell>
          <cell r="BO64">
            <v>7</v>
          </cell>
          <cell r="BP64">
            <v>7</v>
          </cell>
          <cell r="BQ64">
            <v>7</v>
          </cell>
          <cell r="BR64">
            <v>7</v>
          </cell>
          <cell r="BS64">
            <v>9</v>
          </cell>
          <cell r="BT64">
            <v>9</v>
          </cell>
          <cell r="BU64">
            <v>7</v>
          </cell>
          <cell r="BV64">
            <v>8</v>
          </cell>
          <cell r="BW64">
            <v>6</v>
          </cell>
          <cell r="BX64">
            <v>6270</v>
          </cell>
          <cell r="BY64">
            <v>6314</v>
          </cell>
          <cell r="BZ64">
            <v>6328</v>
          </cell>
          <cell r="CA64">
            <v>6366</v>
          </cell>
          <cell r="CB64">
            <v>6320</v>
          </cell>
          <cell r="CC64">
            <v>6304</v>
          </cell>
          <cell r="CD64">
            <v>6290</v>
          </cell>
          <cell r="CE64">
            <v>6302</v>
          </cell>
          <cell r="CF64">
            <v>6283</v>
          </cell>
          <cell r="CG64">
            <v>6231</v>
          </cell>
          <cell r="CH64">
            <v>6228</v>
          </cell>
          <cell r="CI64">
            <v>6115</v>
          </cell>
          <cell r="CJ64">
            <v>30</v>
          </cell>
          <cell r="CK64">
            <v>30</v>
          </cell>
          <cell r="CL64">
            <v>30</v>
          </cell>
          <cell r="CM64">
            <v>32</v>
          </cell>
          <cell r="CN64">
            <v>30</v>
          </cell>
          <cell r="CO64">
            <v>33</v>
          </cell>
          <cell r="CP64">
            <v>30</v>
          </cell>
          <cell r="CQ64">
            <v>33</v>
          </cell>
          <cell r="CR64">
            <v>34</v>
          </cell>
          <cell r="CS64">
            <v>34</v>
          </cell>
          <cell r="CT64">
            <v>36</v>
          </cell>
          <cell r="CU64">
            <v>34</v>
          </cell>
          <cell r="CV64">
            <v>6</v>
          </cell>
          <cell r="CW64">
            <v>5</v>
          </cell>
          <cell r="CX64">
            <v>5</v>
          </cell>
          <cell r="CY64">
            <v>7</v>
          </cell>
          <cell r="CZ64">
            <v>7</v>
          </cell>
          <cell r="DA64">
            <v>7</v>
          </cell>
          <cell r="DB64">
            <v>7</v>
          </cell>
          <cell r="DC64">
            <v>9</v>
          </cell>
          <cell r="DD64">
            <v>9</v>
          </cell>
          <cell r="DE64">
            <v>7</v>
          </cell>
          <cell r="DF64">
            <v>8</v>
          </cell>
          <cell r="DG64">
            <v>6</v>
          </cell>
          <cell r="DH64">
            <v>2398</v>
          </cell>
          <cell r="DI64">
            <v>2319</v>
          </cell>
          <cell r="DJ64">
            <v>2245</v>
          </cell>
          <cell r="DK64">
            <v>2263</v>
          </cell>
          <cell r="DL64">
            <v>2363</v>
          </cell>
          <cell r="DM64">
            <v>2333</v>
          </cell>
          <cell r="DN64">
            <v>2333</v>
          </cell>
          <cell r="DO64">
            <v>2355</v>
          </cell>
          <cell r="DP64">
            <v>2315</v>
          </cell>
          <cell r="DQ64">
            <v>2261</v>
          </cell>
          <cell r="DR64">
            <v>2156</v>
          </cell>
          <cell r="DS64">
            <v>2072</v>
          </cell>
          <cell r="DT64">
            <v>11094</v>
          </cell>
          <cell r="DU64">
            <v>11332</v>
          </cell>
          <cell r="DV64">
            <v>11415</v>
          </cell>
          <cell r="DW64">
            <v>11466</v>
          </cell>
          <cell r="DX64">
            <v>11252</v>
          </cell>
          <cell r="DY64">
            <v>11178</v>
          </cell>
          <cell r="DZ64">
            <v>11098</v>
          </cell>
          <cell r="EA64">
            <v>11148</v>
          </cell>
          <cell r="EB64">
            <v>11135</v>
          </cell>
          <cell r="EC64">
            <v>11095</v>
          </cell>
          <cell r="ED64">
            <v>11212</v>
          </cell>
          <cell r="EE64">
            <v>11030</v>
          </cell>
          <cell r="EF64">
            <v>13492</v>
          </cell>
          <cell r="EG64">
            <v>13651</v>
          </cell>
          <cell r="EH64">
            <v>13660</v>
          </cell>
          <cell r="EI64">
            <v>13729</v>
          </cell>
          <cell r="EJ64">
            <v>13615</v>
          </cell>
          <cell r="EK64">
            <v>13511</v>
          </cell>
          <cell r="EL64">
            <v>13431</v>
          </cell>
          <cell r="EM64">
            <v>13503</v>
          </cell>
          <cell r="EN64">
            <v>13450</v>
          </cell>
          <cell r="EO64">
            <v>13356</v>
          </cell>
          <cell r="EP64">
            <v>13368</v>
          </cell>
          <cell r="EQ64">
            <v>13102</v>
          </cell>
          <cell r="ER64">
            <v>7</v>
          </cell>
          <cell r="ES64">
            <v>5</v>
          </cell>
          <cell r="ET64">
            <v>5</v>
          </cell>
          <cell r="EU64">
            <v>10</v>
          </cell>
          <cell r="EV64">
            <v>5</v>
          </cell>
          <cell r="EW64">
            <v>4</v>
          </cell>
          <cell r="EX64">
            <v>9</v>
          </cell>
          <cell r="EY64">
            <v>9</v>
          </cell>
          <cell r="EZ64">
            <v>10</v>
          </cell>
          <cell r="FA64">
            <v>9</v>
          </cell>
          <cell r="FB64">
            <v>9</v>
          </cell>
          <cell r="FC64">
            <v>10</v>
          </cell>
          <cell r="FD64">
            <v>6</v>
          </cell>
          <cell r="FE64">
            <v>5</v>
          </cell>
          <cell r="FF64">
            <v>5</v>
          </cell>
          <cell r="FG64">
            <v>7</v>
          </cell>
          <cell r="FH64">
            <v>5</v>
          </cell>
          <cell r="FI64">
            <v>4</v>
          </cell>
          <cell r="FJ64">
            <v>5</v>
          </cell>
          <cell r="FK64">
            <v>5</v>
          </cell>
          <cell r="FL64">
            <v>6</v>
          </cell>
          <cell r="FM64">
            <v>5</v>
          </cell>
          <cell r="FN64">
            <v>5</v>
          </cell>
          <cell r="FO64">
            <v>6</v>
          </cell>
          <cell r="FP64">
            <v>78</v>
          </cell>
          <cell r="FQ64">
            <v>84</v>
          </cell>
          <cell r="FR64">
            <v>81</v>
          </cell>
          <cell r="FS64">
            <v>78</v>
          </cell>
          <cell r="FT64">
            <v>85</v>
          </cell>
          <cell r="FU64">
            <v>90</v>
          </cell>
          <cell r="FV64">
            <v>80</v>
          </cell>
          <cell r="FW64">
            <v>85</v>
          </cell>
          <cell r="FX64">
            <v>89</v>
          </cell>
          <cell r="FY64">
            <v>88</v>
          </cell>
          <cell r="FZ64">
            <v>94</v>
          </cell>
          <cell r="GA64">
            <v>90</v>
          </cell>
          <cell r="GB64">
            <v>31</v>
          </cell>
          <cell r="GC64">
            <v>33</v>
          </cell>
          <cell r="GD64">
            <v>35</v>
          </cell>
          <cell r="GE64">
            <v>36</v>
          </cell>
          <cell r="GF64">
            <v>36</v>
          </cell>
          <cell r="GG64">
            <v>40</v>
          </cell>
          <cell r="GH64">
            <v>36</v>
          </cell>
          <cell r="GI64">
            <v>40</v>
          </cell>
          <cell r="GJ64">
            <v>38</v>
          </cell>
          <cell r="GK64">
            <v>41</v>
          </cell>
          <cell r="GL64">
            <v>44</v>
          </cell>
          <cell r="GM64">
            <v>41</v>
          </cell>
          <cell r="GN64">
            <v>85</v>
          </cell>
          <cell r="GO64">
            <v>89</v>
          </cell>
          <cell r="GP64">
            <v>86</v>
          </cell>
          <cell r="GQ64">
            <v>88</v>
          </cell>
          <cell r="GR64">
            <v>90</v>
          </cell>
          <cell r="GS64">
            <v>94</v>
          </cell>
          <cell r="GT64">
            <v>89</v>
          </cell>
          <cell r="GU64">
            <v>94</v>
          </cell>
          <cell r="GV64">
            <v>99</v>
          </cell>
          <cell r="GW64">
            <v>97</v>
          </cell>
          <cell r="GX64">
            <v>103</v>
          </cell>
          <cell r="GY64">
            <v>100</v>
          </cell>
          <cell r="GZ64">
            <v>37</v>
          </cell>
          <cell r="HA64">
            <v>38</v>
          </cell>
          <cell r="HB64">
            <v>40</v>
          </cell>
          <cell r="HC64">
            <v>43</v>
          </cell>
          <cell r="HD64">
            <v>41</v>
          </cell>
          <cell r="HE64">
            <v>44</v>
          </cell>
          <cell r="HF64">
            <v>41</v>
          </cell>
          <cell r="HG64">
            <v>45</v>
          </cell>
          <cell r="HH64">
            <v>44</v>
          </cell>
          <cell r="HI64">
            <v>46</v>
          </cell>
          <cell r="HJ64">
            <v>49</v>
          </cell>
          <cell r="HK64">
            <v>47</v>
          </cell>
          <cell r="HL64">
            <v>1</v>
          </cell>
          <cell r="HM64">
            <v>0</v>
          </cell>
          <cell r="HN64">
            <v>0</v>
          </cell>
          <cell r="HO64">
            <v>0</v>
          </cell>
          <cell r="HP64">
            <v>0</v>
          </cell>
          <cell r="HQ64">
            <v>0</v>
          </cell>
          <cell r="HR64">
            <v>0</v>
          </cell>
          <cell r="HS64">
            <v>0</v>
          </cell>
          <cell r="HT64">
            <v>0</v>
          </cell>
          <cell r="HU64">
            <v>0</v>
          </cell>
          <cell r="HV64">
            <v>0</v>
          </cell>
          <cell r="HW64">
            <v>0</v>
          </cell>
          <cell r="HX64">
            <v>6</v>
          </cell>
          <cell r="HY64">
            <v>6</v>
          </cell>
          <cell r="HZ64">
            <v>6</v>
          </cell>
          <cell r="IA64">
            <v>8</v>
          </cell>
          <cell r="IB64">
            <v>8</v>
          </cell>
          <cell r="IC64">
            <v>8</v>
          </cell>
          <cell r="ID64">
            <v>8</v>
          </cell>
          <cell r="IE64">
            <v>10</v>
          </cell>
          <cell r="IF64">
            <v>10</v>
          </cell>
          <cell r="IG64">
            <v>8</v>
          </cell>
          <cell r="IH64">
            <v>9</v>
          </cell>
          <cell r="II64">
            <v>6</v>
          </cell>
          <cell r="IJ64">
            <v>7</v>
          </cell>
          <cell r="IK64">
            <v>6</v>
          </cell>
          <cell r="IL64">
            <v>6</v>
          </cell>
          <cell r="IM64">
            <v>8</v>
          </cell>
          <cell r="IN64">
            <v>8</v>
          </cell>
          <cell r="IO64">
            <v>8</v>
          </cell>
          <cell r="IP64">
            <v>8</v>
          </cell>
          <cell r="IQ64">
            <v>10</v>
          </cell>
          <cell r="IR64">
            <v>10</v>
          </cell>
          <cell r="IS64">
            <v>8</v>
          </cell>
          <cell r="IT64">
            <v>9</v>
          </cell>
          <cell r="IU64">
            <v>6</v>
          </cell>
          <cell r="IV64">
            <v>0</v>
          </cell>
          <cell r="IW64">
            <v>0</v>
          </cell>
          <cell r="IX64">
            <v>0</v>
          </cell>
          <cell r="IY64">
            <v>0</v>
          </cell>
          <cell r="IZ64">
            <v>0</v>
          </cell>
          <cell r="JA64">
            <v>0</v>
          </cell>
          <cell r="JB64">
            <v>0</v>
          </cell>
          <cell r="JC64">
            <v>0</v>
          </cell>
          <cell r="JD64">
            <v>0</v>
          </cell>
          <cell r="JE64">
            <v>0</v>
          </cell>
          <cell r="JF64">
            <v>0</v>
          </cell>
          <cell r="JG64">
            <v>0</v>
          </cell>
          <cell r="JH64">
            <v>0</v>
          </cell>
          <cell r="JI64">
            <v>0</v>
          </cell>
          <cell r="JJ64">
            <v>0</v>
          </cell>
          <cell r="JK64">
            <v>0</v>
          </cell>
          <cell r="JL64">
            <v>0</v>
          </cell>
          <cell r="JM64">
            <v>0</v>
          </cell>
          <cell r="JN64">
            <v>0</v>
          </cell>
          <cell r="JO64">
            <v>0</v>
          </cell>
          <cell r="JP64">
            <v>0</v>
          </cell>
          <cell r="JQ64">
            <v>0</v>
          </cell>
          <cell r="JR64">
            <v>0</v>
          </cell>
          <cell r="JS64">
            <v>0</v>
          </cell>
          <cell r="JT64">
            <v>0</v>
          </cell>
          <cell r="JU64">
            <v>0</v>
          </cell>
          <cell r="JV64">
            <v>0</v>
          </cell>
          <cell r="JW64">
            <v>0</v>
          </cell>
          <cell r="JX64">
            <v>0</v>
          </cell>
          <cell r="JY64">
            <v>0</v>
          </cell>
          <cell r="JZ64">
            <v>0</v>
          </cell>
          <cell r="KA64">
            <v>0</v>
          </cell>
          <cell r="KB64">
            <v>0</v>
          </cell>
          <cell r="KC64">
            <v>0</v>
          </cell>
          <cell r="KD64">
            <v>0</v>
          </cell>
          <cell r="KE64">
            <v>0</v>
          </cell>
          <cell r="KF64">
            <v>6587</v>
          </cell>
          <cell r="KG64">
            <v>6698</v>
          </cell>
          <cell r="KH64">
            <v>6726</v>
          </cell>
          <cell r="KI64">
            <v>8227</v>
          </cell>
          <cell r="KJ64">
            <v>6682</v>
          </cell>
          <cell r="KK64">
            <v>6675</v>
          </cell>
          <cell r="KL64">
            <v>6619</v>
          </cell>
          <cell r="KM64">
            <v>6754</v>
          </cell>
          <cell r="KN64">
            <v>6644</v>
          </cell>
          <cell r="KO64">
            <v>6553</v>
          </cell>
          <cell r="KP64">
            <v>6632</v>
          </cell>
          <cell r="KQ64">
            <v>6459</v>
          </cell>
          <cell r="KR64">
            <v>6587</v>
          </cell>
          <cell r="KS64">
            <v>6698</v>
          </cell>
          <cell r="KT64">
            <v>6726</v>
          </cell>
          <cell r="KU64">
            <v>8227</v>
          </cell>
          <cell r="KV64">
            <v>6682</v>
          </cell>
          <cell r="KW64">
            <v>6675</v>
          </cell>
          <cell r="KX64">
            <v>6619</v>
          </cell>
          <cell r="KY64">
            <v>6754</v>
          </cell>
          <cell r="KZ64">
            <v>6644</v>
          </cell>
          <cell r="LA64">
            <v>6553</v>
          </cell>
          <cell r="LB64">
            <v>6632</v>
          </cell>
          <cell r="LC64">
            <v>6459</v>
          </cell>
          <cell r="LD64">
            <v>0</v>
          </cell>
          <cell r="LE64">
            <v>0</v>
          </cell>
          <cell r="LF64">
            <v>0</v>
          </cell>
          <cell r="LG64">
            <v>0</v>
          </cell>
          <cell r="LH64">
            <v>0</v>
          </cell>
          <cell r="LI64">
            <v>0</v>
          </cell>
          <cell r="LJ64">
            <v>0</v>
          </cell>
          <cell r="LK64">
            <v>0</v>
          </cell>
          <cell r="LL64">
            <v>0</v>
          </cell>
          <cell r="LM64">
            <v>0</v>
          </cell>
          <cell r="LN64">
            <v>0</v>
          </cell>
          <cell r="LO64">
            <v>0</v>
          </cell>
          <cell r="LP64">
            <v>1889976</v>
          </cell>
          <cell r="LQ64">
            <v>1922131</v>
          </cell>
          <cell r="LR64">
            <v>1914004</v>
          </cell>
          <cell r="LS64">
            <v>1919685</v>
          </cell>
          <cell r="LT64">
            <v>1906866</v>
          </cell>
          <cell r="LU64">
            <v>1888571</v>
          </cell>
          <cell r="LV64">
            <v>1874909</v>
          </cell>
          <cell r="LW64">
            <v>1893218</v>
          </cell>
          <cell r="LX64">
            <v>1851621</v>
          </cell>
          <cell r="LY64">
            <v>1839065</v>
          </cell>
          <cell r="LZ64">
            <v>1853416</v>
          </cell>
          <cell r="MA64">
            <v>1802963</v>
          </cell>
          <cell r="MB64">
            <v>4536</v>
          </cell>
          <cell r="MC64">
            <v>4482</v>
          </cell>
          <cell r="MD64">
            <v>4745</v>
          </cell>
          <cell r="ME64">
            <v>5562</v>
          </cell>
          <cell r="MF64">
            <v>5150</v>
          </cell>
          <cell r="MG64">
            <v>5753</v>
          </cell>
          <cell r="MH64">
            <v>5358</v>
          </cell>
          <cell r="MI64">
            <v>5695</v>
          </cell>
          <cell r="MJ64">
            <v>6077</v>
          </cell>
          <cell r="MK64">
            <v>5262</v>
          </cell>
          <cell r="ML64">
            <v>5686</v>
          </cell>
          <cell r="MM64">
            <v>4966</v>
          </cell>
          <cell r="MN64">
            <v>1894512</v>
          </cell>
          <cell r="MO64">
            <v>1926613</v>
          </cell>
          <cell r="MP64">
            <v>1918749</v>
          </cell>
          <cell r="MQ64">
            <v>1925247</v>
          </cell>
          <cell r="MR64">
            <v>1912016</v>
          </cell>
          <cell r="MS64">
            <v>1894324</v>
          </cell>
          <cell r="MT64">
            <v>1880267</v>
          </cell>
          <cell r="MU64">
            <v>1898913</v>
          </cell>
          <cell r="MV64">
            <v>1857698</v>
          </cell>
          <cell r="MW64">
            <v>1844327</v>
          </cell>
          <cell r="MX64">
            <v>1859102</v>
          </cell>
          <cell r="MY64">
            <v>1807929</v>
          </cell>
        </row>
      </sheetData>
      <sheetData sheetId="74"/>
      <sheetData sheetId="75"/>
      <sheetData sheetId="76"/>
      <sheetData sheetId="77"/>
      <sheetData sheetId="78">
        <row r="4">
          <cell r="C4" t="str">
            <v>COMMENTS  a/</v>
          </cell>
        </row>
      </sheetData>
      <sheetData sheetId="79"/>
      <sheetData sheetId="80">
        <row r="3">
          <cell r="B3">
            <v>42186</v>
          </cell>
        </row>
        <row r="4">
          <cell r="B4">
            <v>42217</v>
          </cell>
        </row>
        <row r="5">
          <cell r="B5">
            <v>42248</v>
          </cell>
        </row>
        <row r="6">
          <cell r="B6">
            <v>42278</v>
          </cell>
        </row>
        <row r="7">
          <cell r="B7">
            <v>42309</v>
          </cell>
        </row>
        <row r="8">
          <cell r="B8">
            <v>42339</v>
          </cell>
        </row>
        <row r="9">
          <cell r="B9">
            <v>42370</v>
          </cell>
        </row>
        <row r="10">
          <cell r="B10">
            <v>42401</v>
          </cell>
        </row>
        <row r="11">
          <cell r="B11">
            <v>42430</v>
          </cell>
        </row>
        <row r="12">
          <cell r="B12">
            <v>42461</v>
          </cell>
        </row>
        <row r="13">
          <cell r="B13">
            <v>42491</v>
          </cell>
        </row>
        <row r="14">
          <cell r="B14">
            <v>42522</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0" dataDxfId="49" headerRowBorderDxfId="47" tableBorderDxfId="48">
  <autoFilter ref="A4:C16">
    <filterColumn colId="0" hiddenButton="1"/>
    <filterColumn colId="1" hiddenButton="1"/>
    <filterColumn colId="2" hiddenButton="1"/>
  </autoFilter>
  <tableColumns count="3">
    <tableColumn id="1" name="REPORT MONTH" dataDxfId="46"/>
    <tableColumn id="2" name="RELEASE DATE" dataDxfId="45"/>
    <tableColumn id="3" name="COMMENTS  a/" dataDxfId="44"/>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9" dataDxfId="58" headerRowBorderDxfId="56" tableBorderDxfId="57" totalsRowBorderDxfId="55">
  <autoFilter ref="A2:D32"/>
  <sortState ref="A3:D32">
    <sortCondition ref="A2:A32"/>
  </sortState>
  <tableColumns count="4">
    <tableColumn id="1" name="Cell" dataDxfId="54"/>
    <tableColumn id="2" name="Part" dataDxfId="53"/>
    <tableColumn id="3" name="Item " dataDxfId="52"/>
    <tableColumn id="4" name="Column" dataDxfId="51"/>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5-16 Data updated through June 2016"/>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7" customWidth="1"/>
    <col min="4" max="4" width="3.42578125" style="246" customWidth="1"/>
    <col min="5" max="5" width="3.42578125" style="248"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271</v>
      </c>
      <c r="B2" s="218"/>
      <c r="C2" s="219"/>
      <c r="D2" s="220"/>
      <c r="E2" s="215"/>
      <c r="F2" s="221"/>
      <c r="G2" s="221"/>
      <c r="H2" s="221"/>
      <c r="I2" s="221"/>
    </row>
    <row r="3" spans="1:9" ht="27.75" customHeight="1">
      <c r="A3" s="223" t="s">
        <v>272</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42186</v>
      </c>
      <c r="B5" s="234">
        <v>43228</v>
      </c>
      <c r="C5" s="235" t="s">
        <v>266</v>
      </c>
      <c r="D5" s="236"/>
      <c r="E5" s="237"/>
      <c r="F5" s="238"/>
      <c r="G5" s="239"/>
    </row>
    <row r="6" spans="1:9" ht="30" customHeight="1">
      <c r="A6" s="233">
        <v>42217</v>
      </c>
      <c r="B6" s="234">
        <v>43228</v>
      </c>
      <c r="C6" s="235" t="s">
        <v>266</v>
      </c>
      <c r="D6" s="240"/>
      <c r="E6" s="241"/>
      <c r="F6" s="238"/>
    </row>
    <row r="7" spans="1:9" ht="30" customHeight="1">
      <c r="A7" s="233">
        <v>42248</v>
      </c>
      <c r="B7" s="242">
        <v>43228</v>
      </c>
      <c r="C7" s="243" t="s">
        <v>266</v>
      </c>
      <c r="D7" s="240"/>
      <c r="E7" s="241"/>
      <c r="F7" s="238"/>
    </row>
    <row r="8" spans="1:9" ht="30" customHeight="1">
      <c r="A8" s="233">
        <v>42278</v>
      </c>
      <c r="B8" s="242">
        <v>43228</v>
      </c>
      <c r="C8" s="243" t="s">
        <v>266</v>
      </c>
      <c r="D8" s="240"/>
      <c r="E8" s="241"/>
      <c r="F8" s="238"/>
    </row>
    <row r="9" spans="1:9" ht="30" customHeight="1">
      <c r="A9" s="233">
        <v>42309</v>
      </c>
      <c r="B9" s="242">
        <v>43228</v>
      </c>
      <c r="C9" s="243" t="s">
        <v>266</v>
      </c>
      <c r="D9" s="240"/>
      <c r="E9" s="241"/>
      <c r="F9" s="238"/>
    </row>
    <row r="10" spans="1:9" ht="30" customHeight="1">
      <c r="A10" s="233">
        <v>42339</v>
      </c>
      <c r="B10" s="242">
        <v>43228</v>
      </c>
      <c r="C10" s="243" t="s">
        <v>266</v>
      </c>
      <c r="D10" s="240"/>
      <c r="E10" s="241"/>
      <c r="F10" s="238"/>
    </row>
    <row r="11" spans="1:9" ht="30" customHeight="1">
      <c r="A11" s="233">
        <v>42370</v>
      </c>
      <c r="B11" s="242">
        <v>43308</v>
      </c>
      <c r="C11" s="243" t="s">
        <v>267</v>
      </c>
      <c r="D11" s="240"/>
      <c r="E11" s="241"/>
      <c r="F11" s="238"/>
    </row>
    <row r="12" spans="1:9" ht="30" customHeight="1">
      <c r="A12" s="233">
        <v>42401</v>
      </c>
      <c r="B12" s="242">
        <v>43228</v>
      </c>
      <c r="C12" s="243" t="s">
        <v>266</v>
      </c>
      <c r="D12" s="240"/>
      <c r="E12" s="241"/>
      <c r="F12" s="238"/>
    </row>
    <row r="13" spans="1:9" ht="30" customHeight="1">
      <c r="A13" s="233">
        <v>42430</v>
      </c>
      <c r="B13" s="242">
        <v>43228</v>
      </c>
      <c r="C13" s="243" t="s">
        <v>266</v>
      </c>
      <c r="D13" s="240"/>
      <c r="E13" s="241"/>
      <c r="F13" s="238"/>
    </row>
    <row r="14" spans="1:9" ht="30" customHeight="1">
      <c r="A14" s="233">
        <v>42461</v>
      </c>
      <c r="B14" s="242">
        <v>43228</v>
      </c>
      <c r="C14" s="243" t="s">
        <v>266</v>
      </c>
      <c r="D14" s="240"/>
      <c r="E14" s="241"/>
      <c r="F14" s="238"/>
    </row>
    <row r="15" spans="1:9" ht="30" customHeight="1">
      <c r="A15" s="233">
        <v>42491</v>
      </c>
      <c r="B15" s="242">
        <v>43228</v>
      </c>
      <c r="C15" s="243" t="s">
        <v>266</v>
      </c>
      <c r="D15" s="240"/>
      <c r="E15" s="241"/>
      <c r="F15" s="238"/>
    </row>
    <row r="16" spans="1:9" ht="30" customHeight="1">
      <c r="A16" s="233">
        <v>42522</v>
      </c>
      <c r="B16" s="244">
        <v>43228</v>
      </c>
      <c r="C16" s="245" t="s">
        <v>266</v>
      </c>
      <c r="D16" s="240"/>
      <c r="E16" s="241"/>
      <c r="F16" s="238"/>
    </row>
    <row r="21" spans="3:3">
      <c r="C21" s="222"/>
    </row>
  </sheetData>
  <mergeCells count="3">
    <mergeCell ref="A2:C2"/>
    <mergeCell ref="F2:I3"/>
    <mergeCell ref="A3:C3"/>
  </mergeCells>
  <conditionalFormatting sqref="B7:C16">
    <cfRule type="expression" dxfId="43" priority="2">
      <formula>$B7=""</formula>
    </cfRule>
  </conditionalFormatting>
  <conditionalFormatting sqref="B5:C6">
    <cfRule type="expression" dxfId="42" priority="1">
      <formula>$B5=""</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268</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42186</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42217</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42248</v>
      </c>
      <c r="C5" s="21"/>
      <c r="D5" s="21"/>
      <c r="E5" s="22"/>
      <c r="F5" s="23"/>
      <c r="G5" s="24"/>
      <c r="H5" s="24"/>
      <c r="I5" s="24"/>
      <c r="J5" s="24"/>
      <c r="K5" s="25"/>
      <c r="L5" s="26"/>
      <c r="M5" s="26"/>
      <c r="N5" s="26"/>
      <c r="O5" s="26"/>
      <c r="P5" s="26"/>
      <c r="Q5" s="20"/>
    </row>
    <row r="6" spans="1:25" ht="18">
      <c r="A6" s="1" t="s">
        <v>6</v>
      </c>
      <c r="B6" s="17">
        <v>42278</v>
      </c>
      <c r="C6" s="27" t="s">
        <v>1</v>
      </c>
      <c r="D6" s="27"/>
      <c r="E6" s="27"/>
      <c r="F6" s="27"/>
      <c r="G6" s="27"/>
      <c r="H6" s="27"/>
      <c r="I6" s="27"/>
      <c r="J6" s="28">
        <v>42522</v>
      </c>
      <c r="K6" s="29"/>
      <c r="L6" s="29"/>
      <c r="M6" s="29"/>
      <c r="N6" s="29"/>
      <c r="O6" s="29"/>
      <c r="P6" s="29"/>
      <c r="Q6" s="30"/>
      <c r="R6" s="31"/>
      <c r="S6" s="32"/>
      <c r="T6" s="33"/>
      <c r="U6" s="33"/>
    </row>
    <row r="7" spans="1:25" ht="13.5" customHeight="1" thickBot="1">
      <c r="A7" s="1" t="s">
        <v>7</v>
      </c>
      <c r="B7" s="17">
        <v>42309</v>
      </c>
      <c r="C7" s="34"/>
      <c r="D7" s="35"/>
      <c r="E7" s="35"/>
      <c r="F7" s="35"/>
      <c r="G7" s="35"/>
      <c r="H7" s="35"/>
      <c r="I7" s="35"/>
      <c r="J7" s="35"/>
      <c r="K7" s="35"/>
      <c r="L7" s="35"/>
      <c r="M7" s="35"/>
      <c r="N7" s="35"/>
      <c r="O7" s="35"/>
      <c r="P7" s="35"/>
      <c r="Q7" s="36"/>
      <c r="S7" s="33"/>
      <c r="T7" s="33"/>
      <c r="U7" s="33"/>
    </row>
    <row r="8" spans="1:25" ht="14.25" customHeight="1">
      <c r="A8" s="1" t="s">
        <v>8</v>
      </c>
      <c r="B8" s="17">
        <v>42339</v>
      </c>
      <c r="C8" s="37" t="s">
        <v>9</v>
      </c>
      <c r="D8" s="38"/>
      <c r="E8" s="38"/>
      <c r="F8" s="38"/>
      <c r="G8" s="38"/>
      <c r="H8" s="38"/>
      <c r="I8" s="38"/>
      <c r="J8" s="38"/>
      <c r="K8" s="38"/>
      <c r="L8" s="38"/>
      <c r="M8" s="38"/>
      <c r="N8" s="38"/>
      <c r="O8" s="38"/>
      <c r="P8" s="38"/>
      <c r="Q8" s="39"/>
      <c r="S8" s="33"/>
      <c r="T8" s="33"/>
      <c r="U8" s="33"/>
    </row>
    <row r="9" spans="1:25" ht="12" customHeight="1">
      <c r="A9" s="1" t="s">
        <v>10</v>
      </c>
      <c r="B9" s="17">
        <v>42370</v>
      </c>
      <c r="C9" s="40"/>
      <c r="D9" s="41"/>
      <c r="E9" s="41"/>
      <c r="F9" s="42" t="s">
        <v>11</v>
      </c>
      <c r="G9" s="43"/>
      <c r="H9" s="43"/>
      <c r="I9" s="43"/>
      <c r="J9" s="43"/>
      <c r="K9" s="43"/>
      <c r="L9" s="44" t="s">
        <v>12</v>
      </c>
      <c r="M9" s="45"/>
      <c r="N9" s="45"/>
      <c r="O9" s="45"/>
      <c r="P9" s="45"/>
      <c r="Q9" s="46"/>
      <c r="S9" s="33"/>
      <c r="T9" s="33"/>
      <c r="U9" s="33"/>
    </row>
    <row r="10" spans="1:25" ht="12" customHeight="1">
      <c r="A10" s="1" t="s">
        <v>13</v>
      </c>
      <c r="B10" s="17">
        <v>42401</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42430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42461</v>
      </c>
      <c r="C12" s="58" t="s">
        <v>21</v>
      </c>
      <c r="D12" s="59" t="s">
        <v>22</v>
      </c>
      <c r="E12" s="60"/>
      <c r="F12" s="61">
        <v>1</v>
      </c>
      <c r="G12" s="62">
        <f t="array" ref="G12">IF(INDEX(Data!$H$7:$AK$714,MATCH($C$6&amp;$J$6,Data!$B$7:$B$714&amp;Data!$G$7:$G$714,0),MATCH(CONCATENATE("Cell ",F12),Data!$H$6:$AK$6,0))="","",INDEX(Data!$H$7:$AK$714,MATCH($C$6&amp;$J$6,Data!$B$7:$B$714&amp;Data!$G$7:$G$714,0),MATCH(CONCATENATE("Cell ",F12),Data!$H$6:$AK$6,0)))</f>
        <v>260159</v>
      </c>
      <c r="H12" s="63">
        <v>2</v>
      </c>
      <c r="I12" s="62">
        <f t="array" ref="I12">IF(INDEX(Data!$H$7:$AK$714,MATCH($C$6&amp;$J$6,Data!$B$7:$B$714&amp;Data!$G$7:$G$714,0),MATCH(CONCATENATE("Cell ",H12),Data!$H$6:$AK$6,0))="","",INDEX(Data!$H$7:$AK$714,MATCH($C$6&amp;$J$6,Data!$B$7:$B$714&amp;Data!$G$7:$G$714,0),MATCH(CONCATENATE("Cell ",H12),Data!$H$6:$AK$6,0)))</f>
        <v>5052</v>
      </c>
      <c r="J12" s="63">
        <v>3</v>
      </c>
      <c r="K12" s="62">
        <f t="array" ref="K12">IF(INDEX(Data!$H$7:$AK$714,MATCH($C$6&amp;$J$6,Data!$B$7:$B$714&amp;Data!$G$7:$G$714,0),MATCH(CONCATENATE("Cell ",J12),Data!$H$6:$AK$6,0))="","",INDEX(Data!$H$7:$AK$714,MATCH($C$6&amp;$J$6,Data!$B$7:$B$714&amp;Data!$G$7:$G$714,0),MATCH(CONCATENATE("Cell ",J12),Data!$H$6:$AK$6,0)))</f>
        <v>170</v>
      </c>
      <c r="L12" s="63">
        <v>4</v>
      </c>
      <c r="M12" s="62">
        <f t="array" ref="M12">IF(INDEX(Data!$H$7:$AK$714,MATCH($C$6&amp;$J$6,Data!$B$7:$B$714&amp;Data!$G$7:$G$714,0),MATCH(CONCATENATE("Cell ",L12),Data!$H$6:$AK$6,0))="","",INDEX(Data!$H$7:$AK$714,MATCH($C$6&amp;$J$6,Data!$B$7:$B$714&amp;Data!$G$7:$G$714,0),MATCH(CONCATENATE("Cell ",L12),Data!$H$6:$AK$6,0)))</f>
        <v>1800722</v>
      </c>
      <c r="N12" s="63">
        <v>5</v>
      </c>
      <c r="O12" s="62">
        <f t="array" ref="O12">IF(INDEX(Data!$H$7:$AK$714,MATCH($C$6&amp;$J$6,Data!$B$7:$B$714&amp;Data!$G$7:$G$714,0),MATCH(CONCATENATE("Cell ",N12),Data!$H$6:$AK$6,0))="","",INDEX(Data!$H$7:$AK$714,MATCH($C$6&amp;$J$6,Data!$B$7:$B$714&amp;Data!$G$7:$G$714,0),MATCH(CONCATENATE("Cell ",N12),Data!$H$6:$AK$6,0)))</f>
        <v>21352</v>
      </c>
      <c r="P12" s="63">
        <v>6</v>
      </c>
      <c r="Q12" s="62">
        <f t="array" ref="Q12">IF(INDEX(Data!$H$7:$AK$714,MATCH($C$6&amp;$J$6,Data!$B$7:$B$714&amp;Data!$G$7:$G$714,0),MATCH(CONCATENATE("Cell ",P12),Data!$H$6:$AK$6,0))="","",INDEX(Data!$H$7:$AK$714,MATCH($C$6&amp;$J$6,Data!$B$7:$B$714&amp;Data!$G$7:$G$714,0),MATCH(CONCATENATE("Cell ",P12),Data!$H$6:$AK$6,0)))</f>
        <v>11494</v>
      </c>
      <c r="S12" s="64"/>
      <c r="T12" s="64"/>
      <c r="U12" s="64"/>
    </row>
    <row r="13" spans="1:25" ht="27" customHeight="1">
      <c r="A13" s="1" t="s">
        <v>23</v>
      </c>
      <c r="B13" s="17">
        <v>42491</v>
      </c>
      <c r="C13" s="65" t="s">
        <v>24</v>
      </c>
      <c r="D13" s="66" t="s">
        <v>25</v>
      </c>
      <c r="E13" s="67"/>
      <c r="F13" s="63">
        <v>7</v>
      </c>
      <c r="G13" s="62">
        <f t="array" ref="G13">IF(INDEX(Data!$H$7:$AK$714,MATCH($C$6&amp;$J$6,Data!$B$7:$B$714&amp;Data!$G$7:$G$714,0),MATCH(CONCATENATE("Cell ",F13),Data!$H$6:$AK$6,0))="","",INDEX(Data!$H$7:$AK$714,MATCH($C$6&amp;$J$6,Data!$B$7:$B$714&amp;Data!$G$7:$G$714,0),MATCH(CONCATENATE("Cell ",F13),Data!$H$6:$AK$6,0)))</f>
        <v>661944</v>
      </c>
      <c r="H13" s="68"/>
      <c r="I13" s="69"/>
      <c r="J13" s="68"/>
      <c r="K13" s="69"/>
      <c r="L13" s="63">
        <v>8</v>
      </c>
      <c r="M13" s="62">
        <f t="array" ref="M13">IF(INDEX(Data!$H$7:$AK$714,MATCH($C$6&amp;$J$6,Data!$B$7:$B$714&amp;Data!$G$7:$G$714,0),MATCH(CONCATENATE("Cell ",L13),Data!$H$6:$AK$6,0))="","",INDEX(Data!$H$7:$AK$714,MATCH($C$6&amp;$J$6,Data!$B$7:$B$714&amp;Data!$G$7:$G$714,0),MATCH(CONCATENATE("Cell ",L13),Data!$H$6:$AK$6,0)))</f>
        <v>3563478</v>
      </c>
      <c r="N13" s="68"/>
      <c r="O13" s="69"/>
      <c r="P13" s="68"/>
      <c r="Q13" s="69"/>
      <c r="S13" s="33"/>
      <c r="T13" s="33"/>
      <c r="U13" s="33"/>
    </row>
    <row r="14" spans="1:25" ht="35.25" customHeight="1">
      <c r="A14" s="1" t="s">
        <v>26</v>
      </c>
      <c r="B14" s="17">
        <v>42522</v>
      </c>
      <c r="C14" s="65" t="s">
        <v>27</v>
      </c>
      <c r="D14" s="66" t="s">
        <v>28</v>
      </c>
      <c r="E14" s="67"/>
      <c r="F14" s="63">
        <v>9</v>
      </c>
      <c r="G14" s="70">
        <f t="array" ref="G14">IF(INDEX(Data!$H$7:$AK$714,MATCH($C$6&amp;$J$6,Data!$B$7:$B$714&amp;Data!$G$7:$G$714,0),MATCH(CONCATENATE("Cell ",F14),Data!$H$6:$AK$6,0))="","",INDEX(Data!$H$7:$AK$714,MATCH($C$6&amp;$J$6,Data!$B$7:$B$714&amp;Data!$G$7:$G$714,0),MATCH(CONCATENATE("Cell ",F14),Data!$H$6:$AK$6,0)))</f>
        <v>11103</v>
      </c>
      <c r="H14" s="68"/>
      <c r="I14" s="69"/>
      <c r="J14" s="63">
        <v>10</v>
      </c>
      <c r="K14" s="71">
        <f t="array" ref="K14">IF(INDEX(Data!$H$7:$AK$714,MATCH($C$6&amp;$J$6,Data!$B$7:$B$714&amp;Data!$G$7:$G$714,0),MATCH(CONCATENATE("Cell ",J14),Data!$H$6:$AK$6,0))="","",INDEX(Data!$H$7:$AK$714,MATCH($C$6&amp;$J$6,Data!$B$7:$B$714&amp;Data!$G$7:$G$714,0),MATCH(CONCATENATE("Cell ",J14),Data!$H$6:$AK$6,0)))</f>
        <v>6848</v>
      </c>
      <c r="L14" s="63">
        <v>11</v>
      </c>
      <c r="M14" s="62">
        <f t="array" ref="M14">IF(INDEX(Data!$H$7:$AK$714,MATCH($C$6&amp;$J$6,Data!$B$7:$B$714&amp;Data!$G$7:$G$714,0),MATCH(CONCATENATE("Cell ",L14),Data!$H$6:$AK$6,0))="","",INDEX(Data!$H$7:$AK$714,MATCH($C$6&amp;$J$6,Data!$B$7:$B$714&amp;Data!$G$7:$G$714,0),MATCH(CONCATENATE("Cell ",L14),Data!$H$6:$AK$6,0)))</f>
        <v>51157</v>
      </c>
      <c r="N14" s="68"/>
      <c r="O14" s="69"/>
      <c r="P14" s="63">
        <v>12</v>
      </c>
      <c r="Q14" s="62">
        <f t="array" ref="Q14">IF(INDEX(Data!$H$7:$AK$714,MATCH($C$6&amp;$J$6,Data!$B$7:$B$714&amp;Data!$G$7:$G$714,0),MATCH(CONCATENATE("Cell ",P14),Data!$H$6:$AK$6,0))="","",INDEX(Data!$H$7:$AK$714,MATCH($C$6&amp;$J$6,Data!$B$7:$B$714&amp;Data!$G$7:$G$714,0),MATCH(CONCATENATE("Cell ",P14),Data!$H$6:$AK$6,0)))</f>
        <v>26094</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274</v>
      </c>
      <c r="L15" s="74"/>
      <c r="M15" s="75"/>
      <c r="N15" s="74"/>
      <c r="O15" s="75"/>
      <c r="P15" s="76">
        <v>14</v>
      </c>
      <c r="Q15" s="78">
        <f t="array" ref="Q15">IF(INDEX(Data!$H$7:$AK$714,MATCH($C$6&amp;$J$6,Data!$B$7:$B$714&amp;Data!$G$7:$G$714,0),MATCH(CONCATENATE("Cell ",P15),Data!$H$6:$AK$6,0))="","",INDEX(Data!$H$7:$AK$714,MATCH($C$6&amp;$J$6,Data!$B$7:$B$714&amp;Data!$G$7:$G$714,0),MATCH(CONCATENATE("Cell ",P15),Data!$H$6:$AK$6,0)))</f>
        <v>14768</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2060881</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26404</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11664</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4225422</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62260</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32942</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15042</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2278712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2278712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599103503</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5847471</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604950974</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revising:  Fresno</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270</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0" t="s">
        <v>127</v>
      </c>
      <c r="B6" s="251" t="s">
        <v>128</v>
      </c>
      <c r="C6" s="252" t="s">
        <v>129</v>
      </c>
      <c r="D6" s="253" t="s">
        <v>130</v>
      </c>
      <c r="E6" s="254" t="s">
        <v>131</v>
      </c>
      <c r="F6" s="254" t="s">
        <v>132</v>
      </c>
      <c r="G6" s="255" t="s">
        <v>133</v>
      </c>
      <c r="H6" s="256" t="s">
        <v>134</v>
      </c>
      <c r="I6" s="256" t="s">
        <v>135</v>
      </c>
      <c r="J6" s="256" t="s">
        <v>136</v>
      </c>
      <c r="K6" s="256" t="s">
        <v>137</v>
      </c>
      <c r="L6" s="256" t="s">
        <v>138</v>
      </c>
      <c r="M6" s="256" t="s">
        <v>139</v>
      </c>
      <c r="N6" s="256" t="s">
        <v>140</v>
      </c>
      <c r="O6" s="256" t="s">
        <v>141</v>
      </c>
      <c r="P6" s="256" t="s">
        <v>142</v>
      </c>
      <c r="Q6" s="256" t="s">
        <v>143</v>
      </c>
      <c r="R6" s="256" t="s">
        <v>144</v>
      </c>
      <c r="S6" s="256" t="s">
        <v>145</v>
      </c>
      <c r="T6" s="256" t="s">
        <v>146</v>
      </c>
      <c r="U6" s="256" t="s">
        <v>147</v>
      </c>
      <c r="V6" s="256" t="s">
        <v>148</v>
      </c>
      <c r="W6" s="256" t="s">
        <v>149</v>
      </c>
      <c r="X6" s="256" t="s">
        <v>150</v>
      </c>
      <c r="Y6" s="256" t="s">
        <v>151</v>
      </c>
      <c r="Z6" s="256" t="s">
        <v>152</v>
      </c>
      <c r="AA6" s="256" t="s">
        <v>153</v>
      </c>
      <c r="AB6" s="256" t="s">
        <v>154</v>
      </c>
      <c r="AC6" s="256" t="s">
        <v>155</v>
      </c>
      <c r="AD6" s="256" t="s">
        <v>156</v>
      </c>
      <c r="AE6" s="256" t="s">
        <v>157</v>
      </c>
      <c r="AF6" s="256" t="s">
        <v>158</v>
      </c>
      <c r="AG6" s="256" t="s">
        <v>159</v>
      </c>
      <c r="AH6" s="256" t="s">
        <v>160</v>
      </c>
      <c r="AI6" s="256" t="s">
        <v>161</v>
      </c>
      <c r="AJ6" s="256" t="s">
        <v>162</v>
      </c>
      <c r="AK6" s="257" t="s">
        <v>163</v>
      </c>
    </row>
    <row r="7" spans="1:37">
      <c r="A7" s="249">
        <v>42186</v>
      </c>
      <c r="B7" s="192" t="s">
        <v>1</v>
      </c>
      <c r="C7" s="193"/>
      <c r="D7" s="194" t="s">
        <v>164</v>
      </c>
      <c r="E7" s="192" t="s">
        <v>269</v>
      </c>
      <c r="F7" s="192">
        <v>2015</v>
      </c>
      <c r="G7" s="195">
        <v>42186</v>
      </c>
      <c r="H7" s="196">
        <v>277461</v>
      </c>
      <c r="I7" s="196">
        <v>4728</v>
      </c>
      <c r="J7" s="196">
        <v>156</v>
      </c>
      <c r="K7" s="196">
        <v>1830349</v>
      </c>
      <c r="L7" s="196">
        <v>21820</v>
      </c>
      <c r="M7" s="196">
        <v>11446</v>
      </c>
      <c r="N7" s="196">
        <v>2107810</v>
      </c>
      <c r="O7" s="196">
        <v>26548</v>
      </c>
      <c r="P7" s="196">
        <v>11602</v>
      </c>
      <c r="Q7" s="196">
        <v>700871</v>
      </c>
      <c r="R7" s="196">
        <v>3682131</v>
      </c>
      <c r="S7" s="196">
        <v>4383002</v>
      </c>
      <c r="T7" s="196">
        <v>10014</v>
      </c>
      <c r="U7" s="196">
        <v>6278</v>
      </c>
      <c r="V7" s="196">
        <v>51944</v>
      </c>
      <c r="W7" s="196">
        <v>26515</v>
      </c>
      <c r="X7" s="196">
        <v>61958</v>
      </c>
      <c r="Y7" s="196">
        <v>32793</v>
      </c>
      <c r="Z7" s="196">
        <v>250</v>
      </c>
      <c r="AA7" s="196">
        <v>14723</v>
      </c>
      <c r="AB7" s="196">
        <v>14973</v>
      </c>
      <c r="AC7" s="196">
        <v>0</v>
      </c>
      <c r="AD7" s="196">
        <v>0</v>
      </c>
      <c r="AE7" s="196">
        <v>0</v>
      </c>
      <c r="AF7" s="196">
        <v>2375105</v>
      </c>
      <c r="AG7" s="196">
        <v>2375105</v>
      </c>
      <c r="AH7" s="196">
        <v>0</v>
      </c>
      <c r="AI7" s="196">
        <v>628547288.40999997</v>
      </c>
      <c r="AJ7" s="196">
        <v>6365846.5099999998</v>
      </c>
      <c r="AK7" s="196">
        <v>634913134.91999996</v>
      </c>
    </row>
    <row r="8" spans="1:37">
      <c r="A8" s="249">
        <v>42186</v>
      </c>
      <c r="B8" s="192" t="s">
        <v>3</v>
      </c>
      <c r="C8" s="193"/>
      <c r="D8" s="194" t="s">
        <v>165</v>
      </c>
      <c r="E8" s="192" t="s">
        <v>269</v>
      </c>
      <c r="F8" s="192">
        <v>2015</v>
      </c>
      <c r="G8" s="195">
        <v>42186</v>
      </c>
      <c r="H8" s="196">
        <v>7810</v>
      </c>
      <c r="I8" s="196">
        <v>264</v>
      </c>
      <c r="J8" s="196">
        <v>4</v>
      </c>
      <c r="K8" s="196">
        <v>52701</v>
      </c>
      <c r="L8" s="196">
        <v>1266</v>
      </c>
      <c r="M8" s="196">
        <v>618</v>
      </c>
      <c r="N8" s="196">
        <v>60511</v>
      </c>
      <c r="O8" s="196">
        <v>1530</v>
      </c>
      <c r="P8" s="196">
        <v>622</v>
      </c>
      <c r="Q8" s="196">
        <v>18049</v>
      </c>
      <c r="R8" s="196">
        <v>97378</v>
      </c>
      <c r="S8" s="196">
        <v>115427</v>
      </c>
      <c r="T8" s="196">
        <v>587</v>
      </c>
      <c r="U8" s="196">
        <v>340</v>
      </c>
      <c r="V8" s="196">
        <v>2811</v>
      </c>
      <c r="W8" s="196">
        <v>1574</v>
      </c>
      <c r="X8" s="196">
        <v>3398</v>
      </c>
      <c r="Y8" s="196">
        <v>1914</v>
      </c>
      <c r="Z8" s="196">
        <v>5</v>
      </c>
      <c r="AA8" s="196">
        <v>833</v>
      </c>
      <c r="AB8" s="196">
        <v>838</v>
      </c>
      <c r="AC8" s="196">
        <v>0</v>
      </c>
      <c r="AD8" s="196">
        <v>0</v>
      </c>
      <c r="AE8" s="196">
        <v>0</v>
      </c>
      <c r="AF8" s="196">
        <v>62663</v>
      </c>
      <c r="AG8" s="196">
        <v>62663</v>
      </c>
      <c r="AH8" s="196">
        <v>0</v>
      </c>
      <c r="AI8" s="196">
        <v>17661771</v>
      </c>
      <c r="AJ8" s="196">
        <v>337004</v>
      </c>
      <c r="AK8" s="197">
        <v>17998775</v>
      </c>
    </row>
    <row r="9" spans="1:37">
      <c r="A9" s="249">
        <v>42186</v>
      </c>
      <c r="B9" s="192" t="s">
        <v>5</v>
      </c>
      <c r="C9" s="193"/>
      <c r="D9" s="194" t="s">
        <v>166</v>
      </c>
      <c r="E9" s="192" t="s">
        <v>269</v>
      </c>
      <c r="F9" s="192">
        <v>2015</v>
      </c>
      <c r="G9" s="195">
        <v>42186</v>
      </c>
      <c r="H9" s="196">
        <v>3</v>
      </c>
      <c r="I9" s="196">
        <v>0</v>
      </c>
      <c r="J9" s="196">
        <v>0</v>
      </c>
      <c r="K9" s="196">
        <v>98</v>
      </c>
      <c r="L9" s="196">
        <v>0</v>
      </c>
      <c r="M9" s="196">
        <v>0</v>
      </c>
      <c r="N9" s="196">
        <v>101</v>
      </c>
      <c r="O9" s="196">
        <v>0</v>
      </c>
      <c r="P9" s="196">
        <v>0</v>
      </c>
      <c r="Q9" s="196">
        <v>5</v>
      </c>
      <c r="R9" s="196">
        <v>166</v>
      </c>
      <c r="S9" s="196">
        <v>171</v>
      </c>
      <c r="T9" s="196">
        <v>0</v>
      </c>
      <c r="U9" s="196">
        <v>0</v>
      </c>
      <c r="V9" s="196">
        <v>0</v>
      </c>
      <c r="W9" s="196">
        <v>0</v>
      </c>
      <c r="X9" s="196">
        <v>0</v>
      </c>
      <c r="Y9" s="196">
        <v>0</v>
      </c>
      <c r="Z9" s="196">
        <v>0</v>
      </c>
      <c r="AA9" s="196">
        <v>0</v>
      </c>
      <c r="AB9" s="196">
        <v>0</v>
      </c>
      <c r="AC9" s="196">
        <v>0</v>
      </c>
      <c r="AD9" s="196">
        <v>0</v>
      </c>
      <c r="AE9" s="196">
        <v>0</v>
      </c>
      <c r="AF9" s="196">
        <v>104</v>
      </c>
      <c r="AG9" s="196">
        <v>104</v>
      </c>
      <c r="AH9" s="196">
        <v>0</v>
      </c>
      <c r="AI9" s="196">
        <v>20916</v>
      </c>
      <c r="AJ9" s="196">
        <v>0</v>
      </c>
      <c r="AK9" s="197">
        <v>20916</v>
      </c>
    </row>
    <row r="10" spans="1:37">
      <c r="A10" s="249">
        <v>42186</v>
      </c>
      <c r="B10" s="192" t="s">
        <v>6</v>
      </c>
      <c r="C10" s="193"/>
      <c r="D10" s="194" t="s">
        <v>167</v>
      </c>
      <c r="E10" s="192" t="s">
        <v>269</v>
      </c>
      <c r="F10" s="192">
        <v>2015</v>
      </c>
      <c r="G10" s="195">
        <v>42186</v>
      </c>
      <c r="H10" s="196">
        <v>183</v>
      </c>
      <c r="I10" s="196">
        <v>0</v>
      </c>
      <c r="J10" s="196">
        <v>0</v>
      </c>
      <c r="K10" s="196">
        <v>1638</v>
      </c>
      <c r="L10" s="196">
        <v>2</v>
      </c>
      <c r="M10" s="196">
        <v>0</v>
      </c>
      <c r="N10" s="196">
        <v>1821</v>
      </c>
      <c r="O10" s="196">
        <v>2</v>
      </c>
      <c r="P10" s="196">
        <v>0</v>
      </c>
      <c r="Q10" s="196">
        <v>459</v>
      </c>
      <c r="R10" s="196">
        <v>2979</v>
      </c>
      <c r="S10" s="196">
        <v>3438</v>
      </c>
      <c r="T10" s="196">
        <v>0</v>
      </c>
      <c r="U10" s="196">
        <v>0</v>
      </c>
      <c r="V10" s="196">
        <v>5</v>
      </c>
      <c r="W10" s="196">
        <v>2</v>
      </c>
      <c r="X10" s="196">
        <v>5</v>
      </c>
      <c r="Y10" s="196">
        <v>2</v>
      </c>
      <c r="Z10" s="196">
        <v>0</v>
      </c>
      <c r="AA10" s="196">
        <v>0</v>
      </c>
      <c r="AB10" s="196">
        <v>0</v>
      </c>
      <c r="AC10" s="196">
        <v>0</v>
      </c>
      <c r="AD10" s="196">
        <v>0</v>
      </c>
      <c r="AE10" s="196">
        <v>0</v>
      </c>
      <c r="AF10" s="196">
        <v>1911</v>
      </c>
      <c r="AG10" s="196">
        <v>1911</v>
      </c>
      <c r="AH10" s="196">
        <v>0</v>
      </c>
      <c r="AI10" s="196">
        <v>459968</v>
      </c>
      <c r="AJ10" s="196">
        <v>46</v>
      </c>
      <c r="AK10" s="197">
        <v>460014</v>
      </c>
    </row>
    <row r="11" spans="1:37">
      <c r="A11" s="249">
        <v>42186</v>
      </c>
      <c r="B11" s="192" t="s">
        <v>7</v>
      </c>
      <c r="C11" s="193"/>
      <c r="D11" s="194" t="s">
        <v>168</v>
      </c>
      <c r="E11" s="192" t="s">
        <v>269</v>
      </c>
      <c r="F11" s="192">
        <v>2015</v>
      </c>
      <c r="G11" s="195">
        <v>42186</v>
      </c>
      <c r="H11" s="196">
        <v>1899</v>
      </c>
      <c r="I11" s="196">
        <v>9</v>
      </c>
      <c r="J11" s="196">
        <v>2</v>
      </c>
      <c r="K11" s="196">
        <v>14746</v>
      </c>
      <c r="L11" s="196">
        <v>50</v>
      </c>
      <c r="M11" s="196">
        <v>23</v>
      </c>
      <c r="N11" s="196">
        <v>16645</v>
      </c>
      <c r="O11" s="196">
        <v>59</v>
      </c>
      <c r="P11" s="196">
        <v>25</v>
      </c>
      <c r="Q11" s="196">
        <v>4711</v>
      </c>
      <c r="R11" s="196">
        <v>27251</v>
      </c>
      <c r="S11" s="196">
        <v>31962</v>
      </c>
      <c r="T11" s="196">
        <v>23</v>
      </c>
      <c r="U11" s="196">
        <v>10</v>
      </c>
      <c r="V11" s="196">
        <v>131</v>
      </c>
      <c r="W11" s="196">
        <v>53</v>
      </c>
      <c r="X11" s="196">
        <v>154</v>
      </c>
      <c r="Y11" s="196">
        <v>63</v>
      </c>
      <c r="Z11" s="196">
        <v>2</v>
      </c>
      <c r="AA11" s="196">
        <v>26</v>
      </c>
      <c r="AB11" s="196">
        <v>28</v>
      </c>
      <c r="AC11" s="196">
        <v>0</v>
      </c>
      <c r="AD11" s="196">
        <v>0</v>
      </c>
      <c r="AE11" s="196">
        <v>0</v>
      </c>
      <c r="AF11" s="196">
        <v>17781</v>
      </c>
      <c r="AG11" s="196">
        <v>17781</v>
      </c>
      <c r="AH11" s="196">
        <v>0</v>
      </c>
      <c r="AI11" s="196">
        <v>4470696</v>
      </c>
      <c r="AJ11" s="196">
        <v>10328</v>
      </c>
      <c r="AK11" s="197">
        <v>4481024</v>
      </c>
    </row>
    <row r="12" spans="1:37">
      <c r="A12" s="249">
        <v>42186</v>
      </c>
      <c r="B12" s="192" t="s">
        <v>8</v>
      </c>
      <c r="C12" s="193"/>
      <c r="D12" s="194" t="s">
        <v>169</v>
      </c>
      <c r="E12" s="192" t="s">
        <v>269</v>
      </c>
      <c r="F12" s="192">
        <v>2015</v>
      </c>
      <c r="G12" s="195">
        <v>42186</v>
      </c>
      <c r="H12" s="196">
        <v>270</v>
      </c>
      <c r="I12" s="196">
        <v>1</v>
      </c>
      <c r="J12" s="196">
        <v>0</v>
      </c>
      <c r="K12" s="196">
        <v>2643</v>
      </c>
      <c r="L12" s="196">
        <v>5</v>
      </c>
      <c r="M12" s="196">
        <v>5</v>
      </c>
      <c r="N12" s="196">
        <v>2913</v>
      </c>
      <c r="O12" s="196">
        <v>6</v>
      </c>
      <c r="P12" s="196">
        <v>5</v>
      </c>
      <c r="Q12" s="196">
        <v>734</v>
      </c>
      <c r="R12" s="196">
        <v>4734</v>
      </c>
      <c r="S12" s="196">
        <v>5468</v>
      </c>
      <c r="T12" s="196">
        <v>2</v>
      </c>
      <c r="U12" s="196">
        <v>1</v>
      </c>
      <c r="V12" s="196">
        <v>14</v>
      </c>
      <c r="W12" s="196">
        <v>7</v>
      </c>
      <c r="X12" s="196">
        <v>16</v>
      </c>
      <c r="Y12" s="196">
        <v>8</v>
      </c>
      <c r="Z12" s="196">
        <v>0</v>
      </c>
      <c r="AA12" s="196">
        <v>6</v>
      </c>
      <c r="AB12" s="196">
        <v>6</v>
      </c>
      <c r="AC12" s="196">
        <v>0</v>
      </c>
      <c r="AD12" s="196">
        <v>0</v>
      </c>
      <c r="AE12" s="196">
        <v>0</v>
      </c>
      <c r="AF12" s="196">
        <v>3054</v>
      </c>
      <c r="AG12" s="196">
        <v>3054</v>
      </c>
      <c r="AH12" s="196">
        <v>0</v>
      </c>
      <c r="AI12" s="196">
        <v>733131</v>
      </c>
      <c r="AJ12" s="196">
        <v>1824</v>
      </c>
      <c r="AK12" s="197">
        <v>734955</v>
      </c>
    </row>
    <row r="13" spans="1:37">
      <c r="A13" s="249">
        <v>42186</v>
      </c>
      <c r="B13" s="192" t="s">
        <v>10</v>
      </c>
      <c r="C13" s="193"/>
      <c r="D13" s="194" t="s">
        <v>170</v>
      </c>
      <c r="E13" s="192" t="s">
        <v>269</v>
      </c>
      <c r="F13" s="192">
        <v>2015</v>
      </c>
      <c r="G13" s="195">
        <v>42186</v>
      </c>
      <c r="H13" s="196">
        <v>93</v>
      </c>
      <c r="I13" s="196">
        <v>0</v>
      </c>
      <c r="J13" s="196">
        <v>0</v>
      </c>
      <c r="K13" s="196">
        <v>565</v>
      </c>
      <c r="L13" s="196">
        <v>2</v>
      </c>
      <c r="M13" s="196">
        <v>1</v>
      </c>
      <c r="N13" s="196">
        <v>658</v>
      </c>
      <c r="O13" s="196">
        <v>2</v>
      </c>
      <c r="P13" s="196">
        <v>1</v>
      </c>
      <c r="Q13" s="196">
        <v>241</v>
      </c>
      <c r="R13" s="196">
        <v>1311</v>
      </c>
      <c r="S13" s="196">
        <v>1552</v>
      </c>
      <c r="T13" s="196">
        <v>0</v>
      </c>
      <c r="U13" s="196">
        <v>0</v>
      </c>
      <c r="V13" s="196">
        <v>7</v>
      </c>
      <c r="W13" s="196">
        <v>2</v>
      </c>
      <c r="X13" s="196">
        <v>7</v>
      </c>
      <c r="Y13" s="196">
        <v>2</v>
      </c>
      <c r="Z13" s="196">
        <v>0</v>
      </c>
      <c r="AA13" s="196">
        <v>2</v>
      </c>
      <c r="AB13" s="196">
        <v>2</v>
      </c>
      <c r="AC13" s="196">
        <v>0</v>
      </c>
      <c r="AD13" s="196">
        <v>0</v>
      </c>
      <c r="AE13" s="196">
        <v>0</v>
      </c>
      <c r="AF13" s="196">
        <v>704</v>
      </c>
      <c r="AG13" s="196">
        <v>704</v>
      </c>
      <c r="AH13" s="196">
        <v>0</v>
      </c>
      <c r="AI13" s="196">
        <v>201160</v>
      </c>
      <c r="AJ13" s="196">
        <v>429</v>
      </c>
      <c r="AK13" s="197">
        <v>201589</v>
      </c>
    </row>
    <row r="14" spans="1:37">
      <c r="A14" s="249">
        <v>42186</v>
      </c>
      <c r="B14" s="192" t="s">
        <v>13</v>
      </c>
      <c r="C14" s="193"/>
      <c r="D14" s="194" t="s">
        <v>171</v>
      </c>
      <c r="E14" s="192" t="s">
        <v>269</v>
      </c>
      <c r="F14" s="192">
        <v>2015</v>
      </c>
      <c r="G14" s="195">
        <v>42186</v>
      </c>
      <c r="H14" s="196">
        <v>4924</v>
      </c>
      <c r="I14" s="196">
        <v>97</v>
      </c>
      <c r="J14" s="196">
        <v>1</v>
      </c>
      <c r="K14" s="196">
        <v>30542</v>
      </c>
      <c r="L14" s="196">
        <v>369</v>
      </c>
      <c r="M14" s="196">
        <v>142</v>
      </c>
      <c r="N14" s="196">
        <v>35466</v>
      </c>
      <c r="O14" s="196">
        <v>466</v>
      </c>
      <c r="P14" s="196">
        <v>143</v>
      </c>
      <c r="Q14" s="196">
        <v>11615</v>
      </c>
      <c r="R14" s="196">
        <v>58926</v>
      </c>
      <c r="S14" s="196">
        <v>70541</v>
      </c>
      <c r="T14" s="196">
        <v>222</v>
      </c>
      <c r="U14" s="196">
        <v>136</v>
      </c>
      <c r="V14" s="196">
        <v>844</v>
      </c>
      <c r="W14" s="196">
        <v>442</v>
      </c>
      <c r="X14" s="196">
        <v>1066</v>
      </c>
      <c r="Y14" s="196">
        <v>578</v>
      </c>
      <c r="Z14" s="196">
        <v>1</v>
      </c>
      <c r="AA14" s="196">
        <v>176</v>
      </c>
      <c r="AB14" s="196">
        <v>177</v>
      </c>
      <c r="AC14" s="196">
        <v>0</v>
      </c>
      <c r="AD14" s="196">
        <v>0</v>
      </c>
      <c r="AE14" s="196">
        <v>0</v>
      </c>
      <c r="AF14" s="196">
        <v>41669</v>
      </c>
      <c r="AG14" s="196">
        <v>41669</v>
      </c>
      <c r="AH14" s="196">
        <v>0</v>
      </c>
      <c r="AI14" s="196">
        <v>10556169</v>
      </c>
      <c r="AJ14" s="196">
        <v>86304</v>
      </c>
      <c r="AK14" s="197">
        <v>10642473</v>
      </c>
    </row>
    <row r="15" spans="1:37">
      <c r="A15" s="249">
        <v>42186</v>
      </c>
      <c r="B15" s="192" t="s">
        <v>16</v>
      </c>
      <c r="C15" s="193"/>
      <c r="D15" s="194" t="s">
        <v>172</v>
      </c>
      <c r="E15" s="192" t="s">
        <v>269</v>
      </c>
      <c r="F15" s="192">
        <v>2015</v>
      </c>
      <c r="G15" s="195">
        <v>42186</v>
      </c>
      <c r="H15" s="196">
        <v>417</v>
      </c>
      <c r="I15" s="196">
        <v>0</v>
      </c>
      <c r="J15" s="196">
        <v>0</v>
      </c>
      <c r="K15" s="196">
        <v>2096</v>
      </c>
      <c r="L15" s="196">
        <v>1</v>
      </c>
      <c r="M15" s="196">
        <v>0</v>
      </c>
      <c r="N15" s="196">
        <v>2513</v>
      </c>
      <c r="O15" s="196">
        <v>1</v>
      </c>
      <c r="P15" s="196">
        <v>0</v>
      </c>
      <c r="Q15" s="196">
        <v>1172</v>
      </c>
      <c r="R15" s="196">
        <v>4030</v>
      </c>
      <c r="S15" s="196">
        <v>5202</v>
      </c>
      <c r="T15" s="196">
        <v>0</v>
      </c>
      <c r="U15" s="196">
        <v>0</v>
      </c>
      <c r="V15" s="196">
        <v>2</v>
      </c>
      <c r="W15" s="196">
        <v>1</v>
      </c>
      <c r="X15" s="196">
        <v>2</v>
      </c>
      <c r="Y15" s="196">
        <v>1</v>
      </c>
      <c r="Z15" s="196">
        <v>0</v>
      </c>
      <c r="AA15" s="196">
        <v>0</v>
      </c>
      <c r="AB15" s="196">
        <v>0</v>
      </c>
      <c r="AC15" s="196">
        <v>0</v>
      </c>
      <c r="AD15" s="196">
        <v>0</v>
      </c>
      <c r="AE15" s="196">
        <v>0</v>
      </c>
      <c r="AF15" s="196">
        <v>2648</v>
      </c>
      <c r="AG15" s="196">
        <v>2648</v>
      </c>
      <c r="AH15" s="196">
        <v>0</v>
      </c>
      <c r="AI15" s="196">
        <v>711822</v>
      </c>
      <c r="AJ15" s="196">
        <v>0</v>
      </c>
      <c r="AK15" s="197">
        <v>711822</v>
      </c>
    </row>
    <row r="16" spans="1:37">
      <c r="A16" s="249">
        <v>42186</v>
      </c>
      <c r="B16" s="192" t="s">
        <v>20</v>
      </c>
      <c r="C16" s="193"/>
      <c r="D16" s="194" t="s">
        <v>173</v>
      </c>
      <c r="E16" s="192" t="s">
        <v>269</v>
      </c>
      <c r="F16" s="192">
        <v>2015</v>
      </c>
      <c r="G16" s="195">
        <v>42186</v>
      </c>
      <c r="H16" s="196">
        <v>591</v>
      </c>
      <c r="I16" s="196">
        <v>1</v>
      </c>
      <c r="J16" s="196">
        <v>0</v>
      </c>
      <c r="K16" s="196">
        <v>6772</v>
      </c>
      <c r="L16" s="196">
        <v>30</v>
      </c>
      <c r="M16" s="196">
        <v>11</v>
      </c>
      <c r="N16" s="196">
        <v>7363</v>
      </c>
      <c r="O16" s="196">
        <v>31</v>
      </c>
      <c r="P16" s="196">
        <v>11</v>
      </c>
      <c r="Q16" s="196">
        <v>1439</v>
      </c>
      <c r="R16" s="196">
        <v>11702</v>
      </c>
      <c r="S16" s="196">
        <v>13141</v>
      </c>
      <c r="T16" s="196">
        <v>1</v>
      </c>
      <c r="U16" s="196">
        <v>1</v>
      </c>
      <c r="V16" s="196">
        <v>87</v>
      </c>
      <c r="W16" s="196">
        <v>36</v>
      </c>
      <c r="X16" s="196">
        <v>88</v>
      </c>
      <c r="Y16" s="196">
        <v>37</v>
      </c>
      <c r="Z16" s="196">
        <v>0</v>
      </c>
      <c r="AA16" s="196">
        <v>12</v>
      </c>
      <c r="AB16" s="196">
        <v>12</v>
      </c>
      <c r="AC16" s="196">
        <v>0</v>
      </c>
      <c r="AD16" s="196">
        <v>0</v>
      </c>
      <c r="AE16" s="196">
        <v>0</v>
      </c>
      <c r="AF16" s="196">
        <v>7801</v>
      </c>
      <c r="AG16" s="196">
        <v>7801</v>
      </c>
      <c r="AH16" s="196">
        <v>0</v>
      </c>
      <c r="AI16" s="196">
        <v>1812670</v>
      </c>
      <c r="AJ16" s="196">
        <v>4749</v>
      </c>
      <c r="AK16" s="197">
        <v>1817419</v>
      </c>
    </row>
    <row r="17" spans="1:37">
      <c r="A17" s="249">
        <v>42186</v>
      </c>
      <c r="B17" s="192" t="s">
        <v>23</v>
      </c>
      <c r="C17" s="198" t="s">
        <v>174</v>
      </c>
      <c r="D17" s="194" t="s">
        <v>175</v>
      </c>
      <c r="E17" s="192" t="s">
        <v>269</v>
      </c>
      <c r="F17" s="192">
        <v>2015</v>
      </c>
      <c r="G17" s="195">
        <v>42186</v>
      </c>
      <c r="H17" s="196">
        <v>14646</v>
      </c>
      <c r="I17" s="196">
        <v>178</v>
      </c>
      <c r="J17" s="196">
        <v>12</v>
      </c>
      <c r="K17" s="196">
        <v>87496</v>
      </c>
      <c r="L17" s="196">
        <v>658</v>
      </c>
      <c r="M17" s="196">
        <v>211</v>
      </c>
      <c r="N17" s="196">
        <v>102142</v>
      </c>
      <c r="O17" s="196">
        <v>836</v>
      </c>
      <c r="P17" s="196">
        <v>223</v>
      </c>
      <c r="Q17" s="196">
        <v>39852</v>
      </c>
      <c r="R17" s="196">
        <v>196612</v>
      </c>
      <c r="S17" s="196">
        <v>236464</v>
      </c>
      <c r="T17" s="196">
        <v>438</v>
      </c>
      <c r="U17" s="196">
        <v>204</v>
      </c>
      <c r="V17" s="196">
        <v>1767</v>
      </c>
      <c r="W17" s="196">
        <v>780</v>
      </c>
      <c r="X17" s="196">
        <v>2205</v>
      </c>
      <c r="Y17" s="196">
        <v>984</v>
      </c>
      <c r="Z17" s="196">
        <v>18</v>
      </c>
      <c r="AA17" s="196">
        <v>255</v>
      </c>
      <c r="AB17" s="196">
        <v>273</v>
      </c>
      <c r="AC17" s="196">
        <v>0</v>
      </c>
      <c r="AD17" s="196">
        <v>0</v>
      </c>
      <c r="AE17" s="196">
        <v>0</v>
      </c>
      <c r="AF17" s="196">
        <v>108333</v>
      </c>
      <c r="AG17" s="196">
        <v>108333</v>
      </c>
      <c r="AH17" s="196">
        <v>0</v>
      </c>
      <c r="AI17" s="196">
        <v>33183683</v>
      </c>
      <c r="AJ17" s="196">
        <v>150453</v>
      </c>
      <c r="AK17" s="197">
        <v>33334136</v>
      </c>
    </row>
    <row r="18" spans="1:37">
      <c r="A18" s="249">
        <v>42186</v>
      </c>
      <c r="B18" s="192" t="s">
        <v>26</v>
      </c>
      <c r="C18" s="193"/>
      <c r="D18" s="194" t="s">
        <v>176</v>
      </c>
      <c r="E18" s="192" t="s">
        <v>269</v>
      </c>
      <c r="F18" s="192">
        <v>2015</v>
      </c>
      <c r="G18" s="195">
        <v>42186</v>
      </c>
      <c r="H18" s="196">
        <v>232</v>
      </c>
      <c r="I18" s="196">
        <v>1</v>
      </c>
      <c r="J18" s="196">
        <v>0</v>
      </c>
      <c r="K18" s="196">
        <v>1286</v>
      </c>
      <c r="L18" s="196">
        <v>9</v>
      </c>
      <c r="M18" s="196">
        <v>0</v>
      </c>
      <c r="N18" s="196">
        <v>1518</v>
      </c>
      <c r="O18" s="196">
        <v>10</v>
      </c>
      <c r="P18" s="196">
        <v>0</v>
      </c>
      <c r="Q18" s="196">
        <v>633</v>
      </c>
      <c r="R18" s="196">
        <v>2963</v>
      </c>
      <c r="S18" s="196">
        <v>3596</v>
      </c>
      <c r="T18" s="196">
        <v>8</v>
      </c>
      <c r="U18" s="196">
        <v>1</v>
      </c>
      <c r="V18" s="196">
        <v>30</v>
      </c>
      <c r="W18" s="196">
        <v>10</v>
      </c>
      <c r="X18" s="196">
        <v>38</v>
      </c>
      <c r="Y18" s="196">
        <v>11</v>
      </c>
      <c r="Z18" s="196">
        <v>0</v>
      </c>
      <c r="AA18" s="196">
        <v>0</v>
      </c>
      <c r="AB18" s="196">
        <v>0</v>
      </c>
      <c r="AC18" s="196">
        <v>0</v>
      </c>
      <c r="AD18" s="196">
        <v>0</v>
      </c>
      <c r="AE18" s="196">
        <v>0</v>
      </c>
      <c r="AF18" s="196">
        <v>1650</v>
      </c>
      <c r="AG18" s="196">
        <v>1650</v>
      </c>
      <c r="AH18" s="196">
        <v>0</v>
      </c>
      <c r="AI18" s="196">
        <v>455724</v>
      </c>
      <c r="AJ18" s="196">
        <v>779</v>
      </c>
      <c r="AK18" s="197">
        <v>456503</v>
      </c>
    </row>
    <row r="19" spans="1:37">
      <c r="A19" s="249">
        <v>42186</v>
      </c>
      <c r="B19" s="192" t="s">
        <v>29</v>
      </c>
      <c r="C19" s="193"/>
      <c r="D19" s="194" t="s">
        <v>177</v>
      </c>
      <c r="E19" s="192" t="s">
        <v>269</v>
      </c>
      <c r="F19" s="192">
        <v>2015</v>
      </c>
      <c r="G19" s="195">
        <v>42186</v>
      </c>
      <c r="H19" s="196">
        <v>1017</v>
      </c>
      <c r="I19" s="196">
        <v>3</v>
      </c>
      <c r="J19" s="196">
        <v>0</v>
      </c>
      <c r="K19" s="196">
        <v>11037</v>
      </c>
      <c r="L19" s="196">
        <v>17</v>
      </c>
      <c r="M19" s="196">
        <v>10</v>
      </c>
      <c r="N19" s="196">
        <v>12054</v>
      </c>
      <c r="O19" s="196">
        <v>20</v>
      </c>
      <c r="P19" s="196">
        <v>10</v>
      </c>
      <c r="Q19" s="196">
        <v>2536</v>
      </c>
      <c r="R19" s="196">
        <v>18445</v>
      </c>
      <c r="S19" s="196">
        <v>20981</v>
      </c>
      <c r="T19" s="196">
        <v>5</v>
      </c>
      <c r="U19" s="196">
        <v>4</v>
      </c>
      <c r="V19" s="196">
        <v>40</v>
      </c>
      <c r="W19" s="196">
        <v>23</v>
      </c>
      <c r="X19" s="196">
        <v>45</v>
      </c>
      <c r="Y19" s="196">
        <v>27</v>
      </c>
      <c r="Z19" s="196">
        <v>0</v>
      </c>
      <c r="AA19" s="196">
        <v>13</v>
      </c>
      <c r="AB19" s="196">
        <v>13</v>
      </c>
      <c r="AC19" s="196">
        <v>0</v>
      </c>
      <c r="AD19" s="196">
        <v>0</v>
      </c>
      <c r="AE19" s="196">
        <v>0</v>
      </c>
      <c r="AF19" s="196">
        <v>12742</v>
      </c>
      <c r="AG19" s="196">
        <v>12742</v>
      </c>
      <c r="AH19" s="196">
        <v>0</v>
      </c>
      <c r="AI19" s="196">
        <v>2948703</v>
      </c>
      <c r="AJ19" s="196">
        <v>4485</v>
      </c>
      <c r="AK19" s="197">
        <v>2953188</v>
      </c>
    </row>
    <row r="20" spans="1:37">
      <c r="A20" s="249">
        <v>42186</v>
      </c>
      <c r="B20" s="192" t="s">
        <v>32</v>
      </c>
      <c r="C20" s="193"/>
      <c r="D20" s="194" t="s">
        <v>178</v>
      </c>
      <c r="E20" s="192" t="s">
        <v>269</v>
      </c>
      <c r="F20" s="192">
        <v>2015</v>
      </c>
      <c r="G20" s="195">
        <v>42186</v>
      </c>
      <c r="H20" s="196">
        <v>2394</v>
      </c>
      <c r="I20" s="196">
        <v>32</v>
      </c>
      <c r="J20" s="196">
        <v>2</v>
      </c>
      <c r="K20" s="196">
        <v>14509</v>
      </c>
      <c r="L20" s="196">
        <v>384</v>
      </c>
      <c r="M20" s="196">
        <v>46</v>
      </c>
      <c r="N20" s="196">
        <v>16903</v>
      </c>
      <c r="O20" s="196">
        <v>416</v>
      </c>
      <c r="P20" s="196">
        <v>48</v>
      </c>
      <c r="Q20" s="196">
        <v>6877</v>
      </c>
      <c r="R20" s="196">
        <v>34975</v>
      </c>
      <c r="S20" s="196">
        <v>41852</v>
      </c>
      <c r="T20" s="196">
        <v>76</v>
      </c>
      <c r="U20" s="196">
        <v>34</v>
      </c>
      <c r="V20" s="196">
        <v>1045</v>
      </c>
      <c r="W20" s="196">
        <v>424</v>
      </c>
      <c r="X20" s="196">
        <v>1121</v>
      </c>
      <c r="Y20" s="196">
        <v>458</v>
      </c>
      <c r="Z20" s="196">
        <v>2</v>
      </c>
      <c r="AA20" s="196">
        <v>52</v>
      </c>
      <c r="AB20" s="196">
        <v>54</v>
      </c>
      <c r="AC20" s="196">
        <v>0</v>
      </c>
      <c r="AD20" s="196">
        <v>0</v>
      </c>
      <c r="AE20" s="196">
        <v>0</v>
      </c>
      <c r="AF20" s="196">
        <v>18439</v>
      </c>
      <c r="AG20" s="196">
        <v>18439</v>
      </c>
      <c r="AH20" s="196">
        <v>0</v>
      </c>
      <c r="AI20" s="196">
        <v>5588101</v>
      </c>
      <c r="AJ20" s="196">
        <v>55690</v>
      </c>
      <c r="AK20" s="197">
        <v>5643791</v>
      </c>
    </row>
    <row r="21" spans="1:37">
      <c r="A21" s="249">
        <v>42186</v>
      </c>
      <c r="B21" s="192" t="s">
        <v>35</v>
      </c>
      <c r="C21" s="193"/>
      <c r="D21" s="194" t="s">
        <v>179</v>
      </c>
      <c r="E21" s="192" t="s">
        <v>269</v>
      </c>
      <c r="F21" s="192">
        <v>2015</v>
      </c>
      <c r="G21" s="195">
        <v>42186</v>
      </c>
      <c r="H21" s="196">
        <v>102</v>
      </c>
      <c r="I21" s="196">
        <v>0</v>
      </c>
      <c r="J21" s="196">
        <v>0</v>
      </c>
      <c r="K21" s="196">
        <v>940</v>
      </c>
      <c r="L21" s="196">
        <v>6</v>
      </c>
      <c r="M21" s="196">
        <v>1</v>
      </c>
      <c r="N21" s="196">
        <v>1042</v>
      </c>
      <c r="O21" s="196">
        <v>6</v>
      </c>
      <c r="P21" s="196">
        <v>1</v>
      </c>
      <c r="Q21" s="196">
        <v>281</v>
      </c>
      <c r="R21" s="196">
        <v>1771</v>
      </c>
      <c r="S21" s="196">
        <v>2052</v>
      </c>
      <c r="T21" s="196">
        <v>0</v>
      </c>
      <c r="U21" s="196">
        <v>0</v>
      </c>
      <c r="V21" s="196">
        <v>15</v>
      </c>
      <c r="W21" s="196">
        <v>8</v>
      </c>
      <c r="X21" s="196">
        <v>15</v>
      </c>
      <c r="Y21" s="196">
        <v>8</v>
      </c>
      <c r="Z21" s="196">
        <v>0</v>
      </c>
      <c r="AA21" s="196">
        <v>1</v>
      </c>
      <c r="AB21" s="196">
        <v>1</v>
      </c>
      <c r="AC21" s="196">
        <v>0</v>
      </c>
      <c r="AD21" s="196">
        <v>0</v>
      </c>
      <c r="AE21" s="196">
        <v>0</v>
      </c>
      <c r="AF21" s="196">
        <v>1105</v>
      </c>
      <c r="AG21" s="196">
        <v>1105</v>
      </c>
      <c r="AH21" s="196">
        <v>0</v>
      </c>
      <c r="AI21" s="196">
        <v>270227</v>
      </c>
      <c r="AJ21" s="196">
        <v>733</v>
      </c>
      <c r="AK21" s="197">
        <v>270960</v>
      </c>
    </row>
    <row r="22" spans="1:37">
      <c r="A22" s="249">
        <v>42186</v>
      </c>
      <c r="B22" s="192" t="s">
        <v>38</v>
      </c>
      <c r="C22" s="193"/>
      <c r="D22" s="194" t="s">
        <v>180</v>
      </c>
      <c r="E22" s="192" t="s">
        <v>269</v>
      </c>
      <c r="F22" s="192">
        <v>2015</v>
      </c>
      <c r="G22" s="195">
        <v>42186</v>
      </c>
      <c r="H22" s="196">
        <v>10933</v>
      </c>
      <c r="I22" s="196">
        <v>48</v>
      </c>
      <c r="J22" s="196">
        <v>1</v>
      </c>
      <c r="K22" s="196">
        <v>56250</v>
      </c>
      <c r="L22" s="196">
        <v>404</v>
      </c>
      <c r="M22" s="196">
        <v>276</v>
      </c>
      <c r="N22" s="196">
        <v>67183</v>
      </c>
      <c r="O22" s="196">
        <v>452</v>
      </c>
      <c r="P22" s="196">
        <v>277</v>
      </c>
      <c r="Q22" s="196">
        <v>29837</v>
      </c>
      <c r="R22" s="196">
        <v>128243</v>
      </c>
      <c r="S22" s="196">
        <v>158080</v>
      </c>
      <c r="T22" s="196">
        <v>111</v>
      </c>
      <c r="U22" s="196">
        <v>56</v>
      </c>
      <c r="V22" s="196">
        <v>1127</v>
      </c>
      <c r="W22" s="196">
        <v>453</v>
      </c>
      <c r="X22" s="196">
        <v>1238</v>
      </c>
      <c r="Y22" s="196">
        <v>509</v>
      </c>
      <c r="Z22" s="196">
        <v>1</v>
      </c>
      <c r="AA22" s="196">
        <v>426</v>
      </c>
      <c r="AB22" s="196">
        <v>427</v>
      </c>
      <c r="AC22" s="196">
        <v>0</v>
      </c>
      <c r="AD22" s="196">
        <v>0</v>
      </c>
      <c r="AE22" s="196">
        <v>0</v>
      </c>
      <c r="AF22" s="196">
        <v>72107</v>
      </c>
      <c r="AG22" s="196">
        <v>72107</v>
      </c>
      <c r="AH22" s="196">
        <v>0</v>
      </c>
      <c r="AI22" s="196">
        <v>21597006</v>
      </c>
      <c r="AJ22" s="196">
        <v>120180</v>
      </c>
      <c r="AK22" s="197">
        <v>21717186</v>
      </c>
    </row>
    <row r="23" spans="1:37">
      <c r="A23" s="249">
        <v>42186</v>
      </c>
      <c r="B23" s="192" t="s">
        <v>41</v>
      </c>
      <c r="C23" s="193"/>
      <c r="D23" s="194" t="s">
        <v>181</v>
      </c>
      <c r="E23" s="192" t="s">
        <v>269</v>
      </c>
      <c r="F23" s="192">
        <v>2015</v>
      </c>
      <c r="G23" s="195">
        <v>42186</v>
      </c>
      <c r="H23" s="196">
        <v>1502</v>
      </c>
      <c r="I23" s="196">
        <v>18</v>
      </c>
      <c r="J23" s="196">
        <v>0</v>
      </c>
      <c r="K23" s="196">
        <v>9143</v>
      </c>
      <c r="L23" s="196">
        <v>96</v>
      </c>
      <c r="M23" s="196">
        <v>26</v>
      </c>
      <c r="N23" s="196">
        <v>10645</v>
      </c>
      <c r="O23" s="196">
        <v>114</v>
      </c>
      <c r="P23" s="196">
        <v>26</v>
      </c>
      <c r="Q23" s="196">
        <v>4171</v>
      </c>
      <c r="R23" s="196">
        <v>20268</v>
      </c>
      <c r="S23" s="196">
        <v>24439</v>
      </c>
      <c r="T23" s="196">
        <v>45</v>
      </c>
      <c r="U23" s="196">
        <v>19</v>
      </c>
      <c r="V23" s="196">
        <v>296</v>
      </c>
      <c r="W23" s="196">
        <v>109</v>
      </c>
      <c r="X23" s="196">
        <v>341</v>
      </c>
      <c r="Y23" s="196">
        <v>128</v>
      </c>
      <c r="Z23" s="196">
        <v>0</v>
      </c>
      <c r="AA23" s="196">
        <v>34</v>
      </c>
      <c r="AB23" s="196">
        <v>34</v>
      </c>
      <c r="AC23" s="196">
        <v>0</v>
      </c>
      <c r="AD23" s="196">
        <v>0</v>
      </c>
      <c r="AE23" s="196">
        <v>0</v>
      </c>
      <c r="AF23" s="196">
        <v>11490</v>
      </c>
      <c r="AG23" s="196">
        <v>11490</v>
      </c>
      <c r="AH23" s="196">
        <v>0</v>
      </c>
      <c r="AI23" s="196">
        <v>3225758</v>
      </c>
      <c r="AJ23" s="196">
        <v>14648</v>
      </c>
      <c r="AK23" s="197">
        <v>3240406</v>
      </c>
    </row>
    <row r="24" spans="1:37">
      <c r="A24" s="249">
        <v>42186</v>
      </c>
      <c r="B24" s="192" t="s">
        <v>44</v>
      </c>
      <c r="C24" s="193"/>
      <c r="D24" s="194" t="s">
        <v>182</v>
      </c>
      <c r="E24" s="192" t="s">
        <v>269</v>
      </c>
      <c r="F24" s="192">
        <v>2015</v>
      </c>
      <c r="G24" s="195">
        <v>42186</v>
      </c>
      <c r="H24" s="196">
        <v>629</v>
      </c>
      <c r="I24" s="196">
        <v>1</v>
      </c>
      <c r="J24" s="196">
        <v>0</v>
      </c>
      <c r="K24" s="196">
        <v>5597</v>
      </c>
      <c r="L24" s="196">
        <v>18</v>
      </c>
      <c r="M24" s="196">
        <v>8</v>
      </c>
      <c r="N24" s="196">
        <v>6226</v>
      </c>
      <c r="O24" s="196">
        <v>19</v>
      </c>
      <c r="P24" s="196">
        <v>8</v>
      </c>
      <c r="Q24" s="196">
        <v>1610</v>
      </c>
      <c r="R24" s="196">
        <v>10435</v>
      </c>
      <c r="S24" s="196">
        <v>12045</v>
      </c>
      <c r="T24" s="196">
        <v>3</v>
      </c>
      <c r="U24" s="196">
        <v>1</v>
      </c>
      <c r="V24" s="196">
        <v>47</v>
      </c>
      <c r="W24" s="196">
        <v>21</v>
      </c>
      <c r="X24" s="196">
        <v>50</v>
      </c>
      <c r="Y24" s="196">
        <v>22</v>
      </c>
      <c r="Z24" s="196">
        <v>0</v>
      </c>
      <c r="AA24" s="196">
        <v>10</v>
      </c>
      <c r="AB24" s="196">
        <v>10</v>
      </c>
      <c r="AC24" s="196">
        <v>0</v>
      </c>
      <c r="AD24" s="196">
        <v>0</v>
      </c>
      <c r="AE24" s="196">
        <v>0</v>
      </c>
      <c r="AF24" s="196">
        <v>6578</v>
      </c>
      <c r="AG24" s="196">
        <v>6578</v>
      </c>
      <c r="AH24" s="196">
        <v>0</v>
      </c>
      <c r="AI24" s="196">
        <v>1673406</v>
      </c>
      <c r="AJ24" s="196">
        <v>3364</v>
      </c>
      <c r="AK24" s="197">
        <v>1676770</v>
      </c>
    </row>
    <row r="25" spans="1:37">
      <c r="A25" s="249">
        <v>42186</v>
      </c>
      <c r="B25" s="192" t="s">
        <v>47</v>
      </c>
      <c r="C25" s="193"/>
      <c r="D25" s="194" t="s">
        <v>183</v>
      </c>
      <c r="E25" s="192" t="s">
        <v>269</v>
      </c>
      <c r="F25" s="192">
        <v>2015</v>
      </c>
      <c r="G25" s="195">
        <v>42186</v>
      </c>
      <c r="H25" s="196">
        <v>286</v>
      </c>
      <c r="I25" s="196">
        <v>0</v>
      </c>
      <c r="J25" s="196">
        <v>0</v>
      </c>
      <c r="K25" s="196">
        <v>1252</v>
      </c>
      <c r="L25" s="196">
        <v>1</v>
      </c>
      <c r="M25" s="196">
        <v>1</v>
      </c>
      <c r="N25" s="196">
        <v>1538</v>
      </c>
      <c r="O25" s="196">
        <v>1</v>
      </c>
      <c r="P25" s="196">
        <v>1</v>
      </c>
      <c r="Q25" s="196">
        <v>783</v>
      </c>
      <c r="R25" s="196">
        <v>2418</v>
      </c>
      <c r="S25" s="196">
        <v>3201</v>
      </c>
      <c r="T25" s="196">
        <v>0</v>
      </c>
      <c r="U25" s="196">
        <v>0</v>
      </c>
      <c r="V25" s="196">
        <v>2</v>
      </c>
      <c r="W25" s="196">
        <v>1</v>
      </c>
      <c r="X25" s="196">
        <v>2</v>
      </c>
      <c r="Y25" s="196">
        <v>1</v>
      </c>
      <c r="Z25" s="196">
        <v>0</v>
      </c>
      <c r="AA25" s="196">
        <v>1</v>
      </c>
      <c r="AB25" s="196">
        <v>1</v>
      </c>
      <c r="AC25" s="196">
        <v>0</v>
      </c>
      <c r="AD25" s="196">
        <v>0</v>
      </c>
      <c r="AE25" s="196">
        <v>0</v>
      </c>
      <c r="AF25" s="196">
        <v>1630</v>
      </c>
      <c r="AG25" s="196">
        <v>1630</v>
      </c>
      <c r="AH25" s="196">
        <v>0</v>
      </c>
      <c r="AI25" s="196">
        <v>444006</v>
      </c>
      <c r="AJ25" s="196">
        <v>323</v>
      </c>
      <c r="AK25" s="197">
        <v>444329</v>
      </c>
    </row>
    <row r="26" spans="1:37">
      <c r="A26" s="249">
        <v>42186</v>
      </c>
      <c r="B26" s="192" t="s">
        <v>50</v>
      </c>
      <c r="C26" s="193"/>
      <c r="D26" s="194" t="s">
        <v>184</v>
      </c>
      <c r="E26" s="192" t="s">
        <v>269</v>
      </c>
      <c r="F26" s="192">
        <v>2015</v>
      </c>
      <c r="G26" s="195">
        <v>42186</v>
      </c>
      <c r="H26" s="196">
        <v>76271</v>
      </c>
      <c r="I26" s="196">
        <v>2073</v>
      </c>
      <c r="J26" s="196">
        <v>66</v>
      </c>
      <c r="K26" s="196">
        <v>499709</v>
      </c>
      <c r="L26" s="196">
        <v>6184</v>
      </c>
      <c r="M26" s="196">
        <v>3772</v>
      </c>
      <c r="N26" s="196">
        <v>575980</v>
      </c>
      <c r="O26" s="196">
        <v>8257</v>
      </c>
      <c r="P26" s="196">
        <v>3838</v>
      </c>
      <c r="Q26" s="196">
        <v>173779</v>
      </c>
      <c r="R26" s="196">
        <v>975487</v>
      </c>
      <c r="S26" s="196">
        <v>1149266</v>
      </c>
      <c r="T26" s="196">
        <v>4004</v>
      </c>
      <c r="U26" s="196">
        <v>2890</v>
      </c>
      <c r="V26" s="196">
        <v>14221</v>
      </c>
      <c r="W26" s="196">
        <v>7748</v>
      </c>
      <c r="X26" s="196">
        <v>18225</v>
      </c>
      <c r="Y26" s="196">
        <v>10638</v>
      </c>
      <c r="Z26" s="196">
        <v>125</v>
      </c>
      <c r="AA26" s="196">
        <v>4853</v>
      </c>
      <c r="AB26" s="196">
        <v>4978</v>
      </c>
      <c r="AC26" s="196">
        <v>0</v>
      </c>
      <c r="AD26" s="196">
        <v>0</v>
      </c>
      <c r="AE26" s="196">
        <v>0</v>
      </c>
      <c r="AF26" s="196">
        <v>694633</v>
      </c>
      <c r="AG26" s="196">
        <v>694633</v>
      </c>
      <c r="AH26" s="196">
        <v>0</v>
      </c>
      <c r="AI26" s="196">
        <v>173961772</v>
      </c>
      <c r="AJ26" s="196">
        <v>2443196</v>
      </c>
      <c r="AK26" s="197">
        <v>176404968</v>
      </c>
    </row>
    <row r="27" spans="1:37">
      <c r="A27" s="249">
        <v>42186</v>
      </c>
      <c r="B27" s="192" t="s">
        <v>53</v>
      </c>
      <c r="C27" s="193"/>
      <c r="D27" s="194" t="s">
        <v>185</v>
      </c>
      <c r="E27" s="192" t="s">
        <v>269</v>
      </c>
      <c r="F27" s="192">
        <v>2015</v>
      </c>
      <c r="G27" s="195">
        <v>42186</v>
      </c>
      <c r="H27" s="196">
        <v>1977</v>
      </c>
      <c r="I27" s="196">
        <v>10</v>
      </c>
      <c r="J27" s="196">
        <v>1</v>
      </c>
      <c r="K27" s="196">
        <v>10008</v>
      </c>
      <c r="L27" s="196">
        <v>60</v>
      </c>
      <c r="M27" s="196">
        <v>7</v>
      </c>
      <c r="N27" s="196">
        <v>11985</v>
      </c>
      <c r="O27" s="196">
        <v>70</v>
      </c>
      <c r="P27" s="196">
        <v>8</v>
      </c>
      <c r="Q27" s="196">
        <v>5413</v>
      </c>
      <c r="R27" s="196">
        <v>23989</v>
      </c>
      <c r="S27" s="196">
        <v>29402</v>
      </c>
      <c r="T27" s="196">
        <v>23</v>
      </c>
      <c r="U27" s="196">
        <v>10</v>
      </c>
      <c r="V27" s="196">
        <v>185</v>
      </c>
      <c r="W27" s="196">
        <v>67</v>
      </c>
      <c r="X27" s="196">
        <v>208</v>
      </c>
      <c r="Y27" s="196">
        <v>77</v>
      </c>
      <c r="Z27" s="196">
        <v>1</v>
      </c>
      <c r="AA27" s="196">
        <v>11</v>
      </c>
      <c r="AB27" s="196">
        <v>12</v>
      </c>
      <c r="AC27" s="196">
        <v>0</v>
      </c>
      <c r="AD27" s="196">
        <v>0</v>
      </c>
      <c r="AE27" s="196">
        <v>0</v>
      </c>
      <c r="AF27" s="196">
        <v>8923</v>
      </c>
      <c r="AG27" s="196">
        <v>8923</v>
      </c>
      <c r="AH27" s="196">
        <v>0</v>
      </c>
      <c r="AI27" s="196">
        <v>3984665</v>
      </c>
      <c r="AJ27" s="196">
        <v>6476</v>
      </c>
      <c r="AK27" s="197">
        <v>3991141</v>
      </c>
    </row>
    <row r="28" spans="1:37">
      <c r="A28" s="249">
        <v>42186</v>
      </c>
      <c r="B28" s="192" t="s">
        <v>55</v>
      </c>
      <c r="C28" s="193"/>
      <c r="D28" s="194" t="s">
        <v>186</v>
      </c>
      <c r="E28" s="192" t="s">
        <v>269</v>
      </c>
      <c r="F28" s="192">
        <v>2015</v>
      </c>
      <c r="G28" s="195">
        <v>42186</v>
      </c>
      <c r="H28" s="196">
        <v>599</v>
      </c>
      <c r="I28" s="196">
        <v>36</v>
      </c>
      <c r="J28" s="196">
        <v>3</v>
      </c>
      <c r="K28" s="196">
        <v>5615</v>
      </c>
      <c r="L28" s="196">
        <v>198</v>
      </c>
      <c r="M28" s="196">
        <v>60</v>
      </c>
      <c r="N28" s="196">
        <v>6214</v>
      </c>
      <c r="O28" s="196">
        <v>234</v>
      </c>
      <c r="P28" s="196">
        <v>63</v>
      </c>
      <c r="Q28" s="196">
        <v>1312</v>
      </c>
      <c r="R28" s="196">
        <v>8520</v>
      </c>
      <c r="S28" s="196">
        <v>9832</v>
      </c>
      <c r="T28" s="196">
        <v>69</v>
      </c>
      <c r="U28" s="196">
        <v>39</v>
      </c>
      <c r="V28" s="196">
        <v>416</v>
      </c>
      <c r="W28" s="196">
        <v>250</v>
      </c>
      <c r="X28" s="196">
        <v>485</v>
      </c>
      <c r="Y28" s="196">
        <v>289</v>
      </c>
      <c r="Z28" s="196">
        <v>3</v>
      </c>
      <c r="AA28" s="196">
        <v>78</v>
      </c>
      <c r="AB28" s="196">
        <v>81</v>
      </c>
      <c r="AC28" s="196">
        <v>0</v>
      </c>
      <c r="AD28" s="196">
        <v>0</v>
      </c>
      <c r="AE28" s="196">
        <v>0</v>
      </c>
      <c r="AF28" s="196">
        <v>6826</v>
      </c>
      <c r="AG28" s="196">
        <v>6826</v>
      </c>
      <c r="AH28" s="196">
        <v>0</v>
      </c>
      <c r="AI28" s="196">
        <v>1508416</v>
      </c>
      <c r="AJ28" s="196">
        <v>35948</v>
      </c>
      <c r="AK28" s="197">
        <v>1544364</v>
      </c>
    </row>
    <row r="29" spans="1:37">
      <c r="A29" s="249">
        <v>42186</v>
      </c>
      <c r="B29" s="192" t="s">
        <v>58</v>
      </c>
      <c r="C29" s="193"/>
      <c r="D29" s="194" t="s">
        <v>187</v>
      </c>
      <c r="E29" s="192" t="s">
        <v>269</v>
      </c>
      <c r="F29" s="192">
        <v>2015</v>
      </c>
      <c r="G29" s="195">
        <v>42186</v>
      </c>
      <c r="H29" s="196">
        <v>152</v>
      </c>
      <c r="I29" s="196">
        <v>0</v>
      </c>
      <c r="J29" s="196">
        <v>0</v>
      </c>
      <c r="K29" s="196">
        <v>967</v>
      </c>
      <c r="L29" s="196">
        <v>3</v>
      </c>
      <c r="M29" s="196">
        <v>0</v>
      </c>
      <c r="N29" s="196">
        <v>1119</v>
      </c>
      <c r="O29" s="196">
        <v>3</v>
      </c>
      <c r="P29" s="196">
        <v>0</v>
      </c>
      <c r="Q29" s="196">
        <v>422</v>
      </c>
      <c r="R29" s="196">
        <v>1720</v>
      </c>
      <c r="S29" s="196">
        <v>2142</v>
      </c>
      <c r="T29" s="196">
        <v>0</v>
      </c>
      <c r="U29" s="196">
        <v>0</v>
      </c>
      <c r="V29" s="196">
        <v>7</v>
      </c>
      <c r="W29" s="196">
        <v>3</v>
      </c>
      <c r="X29" s="196">
        <v>7</v>
      </c>
      <c r="Y29" s="196">
        <v>3</v>
      </c>
      <c r="Z29" s="196">
        <v>0</v>
      </c>
      <c r="AA29" s="196">
        <v>0</v>
      </c>
      <c r="AB29" s="196">
        <v>0</v>
      </c>
      <c r="AC29" s="196">
        <v>0</v>
      </c>
      <c r="AD29" s="196">
        <v>0</v>
      </c>
      <c r="AE29" s="196">
        <v>0</v>
      </c>
      <c r="AF29" s="196">
        <v>1183</v>
      </c>
      <c r="AG29" s="196">
        <v>1183</v>
      </c>
      <c r="AH29" s="196">
        <v>0</v>
      </c>
      <c r="AI29" s="196">
        <v>292345</v>
      </c>
      <c r="AJ29" s="196">
        <v>159</v>
      </c>
      <c r="AK29" s="197">
        <v>292504</v>
      </c>
    </row>
    <row r="30" spans="1:37">
      <c r="A30" s="249">
        <v>42186</v>
      </c>
      <c r="B30" s="192" t="s">
        <v>61</v>
      </c>
      <c r="C30" s="193"/>
      <c r="D30" s="194" t="s">
        <v>188</v>
      </c>
      <c r="E30" s="192" t="s">
        <v>269</v>
      </c>
      <c r="F30" s="192">
        <v>2015</v>
      </c>
      <c r="G30" s="195">
        <v>42186</v>
      </c>
      <c r="H30" s="196">
        <v>759</v>
      </c>
      <c r="I30" s="196">
        <v>4</v>
      </c>
      <c r="J30" s="196">
        <v>1</v>
      </c>
      <c r="K30" s="196">
        <v>6267</v>
      </c>
      <c r="L30" s="196">
        <v>31</v>
      </c>
      <c r="M30" s="196">
        <v>15</v>
      </c>
      <c r="N30" s="196">
        <v>7026</v>
      </c>
      <c r="O30" s="196">
        <v>35</v>
      </c>
      <c r="P30" s="196">
        <v>16</v>
      </c>
      <c r="Q30" s="196">
        <v>1901</v>
      </c>
      <c r="R30" s="196">
        <v>11141</v>
      </c>
      <c r="S30" s="196">
        <v>13042</v>
      </c>
      <c r="T30" s="196">
        <v>14</v>
      </c>
      <c r="U30" s="196">
        <v>4</v>
      </c>
      <c r="V30" s="196">
        <v>88</v>
      </c>
      <c r="W30" s="196">
        <v>36</v>
      </c>
      <c r="X30" s="196">
        <v>102</v>
      </c>
      <c r="Y30" s="196">
        <v>40</v>
      </c>
      <c r="Z30" s="196">
        <v>1</v>
      </c>
      <c r="AA30" s="196">
        <v>19</v>
      </c>
      <c r="AB30" s="196">
        <v>20</v>
      </c>
      <c r="AC30" s="196">
        <v>0</v>
      </c>
      <c r="AD30" s="196">
        <v>0</v>
      </c>
      <c r="AE30" s="196">
        <v>0</v>
      </c>
      <c r="AF30" s="196">
        <v>7676</v>
      </c>
      <c r="AG30" s="196">
        <v>7676</v>
      </c>
      <c r="AH30" s="196">
        <v>0</v>
      </c>
      <c r="AI30" s="196">
        <v>1894700</v>
      </c>
      <c r="AJ30" s="196">
        <v>8230</v>
      </c>
      <c r="AK30" s="197">
        <v>1902930</v>
      </c>
    </row>
    <row r="31" spans="1:37">
      <c r="A31" s="249">
        <v>42186</v>
      </c>
      <c r="B31" s="192" t="s">
        <v>64</v>
      </c>
      <c r="C31" s="193"/>
      <c r="D31" s="194" t="s">
        <v>189</v>
      </c>
      <c r="E31" s="192" t="s">
        <v>269</v>
      </c>
      <c r="F31" s="192">
        <v>2015</v>
      </c>
      <c r="G31" s="195">
        <v>42186</v>
      </c>
      <c r="H31" s="196">
        <v>4465</v>
      </c>
      <c r="I31" s="196">
        <v>20</v>
      </c>
      <c r="J31" s="196">
        <v>1</v>
      </c>
      <c r="K31" s="196">
        <v>20806</v>
      </c>
      <c r="L31" s="196">
        <v>70</v>
      </c>
      <c r="M31" s="196">
        <v>11</v>
      </c>
      <c r="N31" s="196">
        <v>25271</v>
      </c>
      <c r="O31" s="196">
        <v>90</v>
      </c>
      <c r="P31" s="196">
        <v>12</v>
      </c>
      <c r="Q31" s="196">
        <v>12276</v>
      </c>
      <c r="R31" s="196">
        <v>46125</v>
      </c>
      <c r="S31" s="196">
        <v>58401</v>
      </c>
      <c r="T31" s="196">
        <v>54</v>
      </c>
      <c r="U31" s="196">
        <v>20</v>
      </c>
      <c r="V31" s="196">
        <v>213</v>
      </c>
      <c r="W31" s="196">
        <v>75</v>
      </c>
      <c r="X31" s="196">
        <v>267</v>
      </c>
      <c r="Y31" s="196">
        <v>95</v>
      </c>
      <c r="Z31" s="196">
        <v>1</v>
      </c>
      <c r="AA31" s="196">
        <v>14</v>
      </c>
      <c r="AB31" s="196">
        <v>15</v>
      </c>
      <c r="AC31" s="196">
        <v>0</v>
      </c>
      <c r="AD31" s="196">
        <v>0</v>
      </c>
      <c r="AE31" s="196">
        <v>0</v>
      </c>
      <c r="AF31" s="196">
        <v>26422</v>
      </c>
      <c r="AG31" s="196">
        <v>26422</v>
      </c>
      <c r="AH31" s="196">
        <v>0</v>
      </c>
      <c r="AI31" s="196">
        <v>7936816</v>
      </c>
      <c r="AJ31" s="196">
        <v>9369</v>
      </c>
      <c r="AK31" s="197">
        <v>7946185</v>
      </c>
    </row>
    <row r="32" spans="1:37">
      <c r="A32" s="249">
        <v>42186</v>
      </c>
      <c r="B32" s="192" t="s">
        <v>67</v>
      </c>
      <c r="C32" s="193"/>
      <c r="D32" s="194" t="s">
        <v>190</v>
      </c>
      <c r="E32" s="192" t="s">
        <v>269</v>
      </c>
      <c r="F32" s="192">
        <v>2015</v>
      </c>
      <c r="G32" s="195">
        <v>42186</v>
      </c>
      <c r="H32" s="196">
        <v>70</v>
      </c>
      <c r="I32" s="196">
        <v>0</v>
      </c>
      <c r="J32" s="196">
        <v>0</v>
      </c>
      <c r="K32" s="196">
        <v>384</v>
      </c>
      <c r="L32" s="196">
        <v>1</v>
      </c>
      <c r="M32" s="196">
        <v>0</v>
      </c>
      <c r="N32" s="196">
        <v>454</v>
      </c>
      <c r="O32" s="196">
        <v>1</v>
      </c>
      <c r="P32" s="196">
        <v>0</v>
      </c>
      <c r="Q32" s="196">
        <v>179</v>
      </c>
      <c r="R32" s="196">
        <v>781</v>
      </c>
      <c r="S32" s="196">
        <v>960</v>
      </c>
      <c r="T32" s="196">
        <v>0</v>
      </c>
      <c r="U32" s="196">
        <v>0</v>
      </c>
      <c r="V32" s="196">
        <v>5</v>
      </c>
      <c r="W32" s="196">
        <v>1</v>
      </c>
      <c r="X32" s="196">
        <v>5</v>
      </c>
      <c r="Y32" s="196">
        <v>1</v>
      </c>
      <c r="Z32" s="196">
        <v>0</v>
      </c>
      <c r="AA32" s="196">
        <v>0</v>
      </c>
      <c r="AB32" s="196">
        <v>0</v>
      </c>
      <c r="AC32" s="196">
        <v>0</v>
      </c>
      <c r="AD32" s="196">
        <v>0</v>
      </c>
      <c r="AE32" s="196">
        <v>0</v>
      </c>
      <c r="AF32" s="196">
        <v>477</v>
      </c>
      <c r="AG32" s="196">
        <v>477</v>
      </c>
      <c r="AH32" s="196">
        <v>0</v>
      </c>
      <c r="AI32" s="196">
        <v>126742</v>
      </c>
      <c r="AJ32" s="196">
        <v>0</v>
      </c>
      <c r="AK32" s="197">
        <v>126742</v>
      </c>
    </row>
    <row r="33" spans="1:37">
      <c r="A33" s="249">
        <v>42186</v>
      </c>
      <c r="B33" s="192" t="s">
        <v>70</v>
      </c>
      <c r="C33" s="193"/>
      <c r="D33" s="194" t="s">
        <v>191</v>
      </c>
      <c r="E33" s="192" t="s">
        <v>269</v>
      </c>
      <c r="F33" s="192">
        <v>2015</v>
      </c>
      <c r="G33" s="195">
        <v>42186</v>
      </c>
      <c r="H33" s="196">
        <v>13</v>
      </c>
      <c r="I33" s="196">
        <v>0</v>
      </c>
      <c r="J33" s="196">
        <v>0</v>
      </c>
      <c r="K33" s="196">
        <v>505</v>
      </c>
      <c r="L33" s="196">
        <v>2</v>
      </c>
      <c r="M33" s="196">
        <v>0</v>
      </c>
      <c r="N33" s="196">
        <v>518</v>
      </c>
      <c r="O33" s="196">
        <v>2</v>
      </c>
      <c r="P33" s="196">
        <v>0</v>
      </c>
      <c r="Q33" s="196">
        <v>31</v>
      </c>
      <c r="R33" s="196">
        <v>819</v>
      </c>
      <c r="S33" s="196">
        <v>850</v>
      </c>
      <c r="T33" s="196">
        <v>0</v>
      </c>
      <c r="U33" s="196">
        <v>0</v>
      </c>
      <c r="V33" s="196">
        <v>4</v>
      </c>
      <c r="W33" s="196">
        <v>2</v>
      </c>
      <c r="X33" s="196">
        <v>4</v>
      </c>
      <c r="Y33" s="196">
        <v>2</v>
      </c>
      <c r="Z33" s="196">
        <v>0</v>
      </c>
      <c r="AA33" s="196">
        <v>0</v>
      </c>
      <c r="AB33" s="196">
        <v>0</v>
      </c>
      <c r="AC33" s="196">
        <v>0</v>
      </c>
      <c r="AD33" s="196">
        <v>0</v>
      </c>
      <c r="AE33" s="196">
        <v>0</v>
      </c>
      <c r="AF33" s="196">
        <v>560</v>
      </c>
      <c r="AG33" s="196">
        <v>560</v>
      </c>
      <c r="AH33" s="196">
        <v>0</v>
      </c>
      <c r="AI33" s="196">
        <v>118398</v>
      </c>
      <c r="AJ33" s="196">
        <v>168</v>
      </c>
      <c r="AK33" s="197">
        <v>118566</v>
      </c>
    </row>
    <row r="34" spans="1:37">
      <c r="A34" s="249">
        <v>42186</v>
      </c>
      <c r="B34" s="192" t="s">
        <v>192</v>
      </c>
      <c r="C34" s="193"/>
      <c r="D34" s="194" t="s">
        <v>193</v>
      </c>
      <c r="E34" s="192" t="s">
        <v>269</v>
      </c>
      <c r="F34" s="192">
        <v>2015</v>
      </c>
      <c r="G34" s="195">
        <v>42186</v>
      </c>
      <c r="H34" s="196">
        <v>2717</v>
      </c>
      <c r="I34" s="196">
        <v>28</v>
      </c>
      <c r="J34" s="196">
        <v>0</v>
      </c>
      <c r="K34" s="196">
        <v>19744</v>
      </c>
      <c r="L34" s="196">
        <v>215</v>
      </c>
      <c r="M34" s="196">
        <v>41</v>
      </c>
      <c r="N34" s="196">
        <v>22461</v>
      </c>
      <c r="O34" s="196">
        <v>243</v>
      </c>
      <c r="P34" s="196">
        <v>41</v>
      </c>
      <c r="Q34" s="196">
        <v>6916</v>
      </c>
      <c r="R34" s="196">
        <v>42683</v>
      </c>
      <c r="S34" s="196">
        <v>49599</v>
      </c>
      <c r="T34" s="196">
        <v>71</v>
      </c>
      <c r="U34" s="196">
        <v>32</v>
      </c>
      <c r="V34" s="196">
        <v>596</v>
      </c>
      <c r="W34" s="196">
        <v>250</v>
      </c>
      <c r="X34" s="196">
        <v>667</v>
      </c>
      <c r="Y34" s="196">
        <v>282</v>
      </c>
      <c r="Z34" s="196">
        <v>0</v>
      </c>
      <c r="AA34" s="196">
        <v>53</v>
      </c>
      <c r="AB34" s="196">
        <v>53</v>
      </c>
      <c r="AC34" s="196">
        <v>0</v>
      </c>
      <c r="AD34" s="196">
        <v>0</v>
      </c>
      <c r="AE34" s="196">
        <v>0</v>
      </c>
      <c r="AF34" s="196">
        <v>23995</v>
      </c>
      <c r="AG34" s="196">
        <v>23995</v>
      </c>
      <c r="AH34" s="196">
        <v>0</v>
      </c>
      <c r="AI34" s="196">
        <v>6687485</v>
      </c>
      <c r="AJ34" s="196">
        <v>28199</v>
      </c>
      <c r="AK34" s="197">
        <v>6715684</v>
      </c>
    </row>
    <row r="35" spans="1:37">
      <c r="A35" s="249">
        <v>42186</v>
      </c>
      <c r="B35" s="192" t="s">
        <v>194</v>
      </c>
      <c r="C35" s="193"/>
      <c r="D35" s="194" t="s">
        <v>195</v>
      </c>
      <c r="E35" s="192" t="s">
        <v>269</v>
      </c>
      <c r="F35" s="192">
        <v>2015</v>
      </c>
      <c r="G35" s="195">
        <v>42186</v>
      </c>
      <c r="H35" s="196">
        <v>354</v>
      </c>
      <c r="I35" s="196">
        <v>11</v>
      </c>
      <c r="J35" s="196">
        <v>1</v>
      </c>
      <c r="K35" s="196">
        <v>3198</v>
      </c>
      <c r="L35" s="196">
        <v>58</v>
      </c>
      <c r="M35" s="196">
        <v>10</v>
      </c>
      <c r="N35" s="196">
        <v>3552</v>
      </c>
      <c r="O35" s="196">
        <v>69</v>
      </c>
      <c r="P35" s="196">
        <v>11</v>
      </c>
      <c r="Q35" s="196">
        <v>856</v>
      </c>
      <c r="R35" s="196">
        <v>6321</v>
      </c>
      <c r="S35" s="196">
        <v>7177</v>
      </c>
      <c r="T35" s="196">
        <v>28</v>
      </c>
      <c r="U35" s="196">
        <v>14</v>
      </c>
      <c r="V35" s="196">
        <v>149</v>
      </c>
      <c r="W35" s="196">
        <v>64</v>
      </c>
      <c r="X35" s="196">
        <v>177</v>
      </c>
      <c r="Y35" s="196">
        <v>78</v>
      </c>
      <c r="Z35" s="196">
        <v>1</v>
      </c>
      <c r="AA35" s="196">
        <v>11</v>
      </c>
      <c r="AB35" s="196">
        <v>12</v>
      </c>
      <c r="AC35" s="196">
        <v>0</v>
      </c>
      <c r="AD35" s="196">
        <v>0</v>
      </c>
      <c r="AE35" s="196">
        <v>0</v>
      </c>
      <c r="AF35" s="196">
        <v>3819</v>
      </c>
      <c r="AG35" s="196">
        <v>3819</v>
      </c>
      <c r="AH35" s="196">
        <v>0</v>
      </c>
      <c r="AI35" s="196">
        <v>932782</v>
      </c>
      <c r="AJ35" s="196">
        <v>5665</v>
      </c>
      <c r="AK35" s="197">
        <v>938447</v>
      </c>
    </row>
    <row r="36" spans="1:37">
      <c r="A36" s="249">
        <v>42186</v>
      </c>
      <c r="B36" s="192" t="s">
        <v>196</v>
      </c>
      <c r="C36" s="193"/>
      <c r="D36" s="194" t="s">
        <v>197</v>
      </c>
      <c r="E36" s="192" t="s">
        <v>269</v>
      </c>
      <c r="F36" s="192">
        <v>2015</v>
      </c>
      <c r="G36" s="195">
        <v>42186</v>
      </c>
      <c r="H36" s="196">
        <v>340</v>
      </c>
      <c r="I36" s="196">
        <v>1</v>
      </c>
      <c r="J36" s="196">
        <v>0</v>
      </c>
      <c r="K36" s="196">
        <v>3916</v>
      </c>
      <c r="L36" s="196">
        <v>13</v>
      </c>
      <c r="M36" s="196">
        <v>2</v>
      </c>
      <c r="N36" s="196">
        <v>4256</v>
      </c>
      <c r="O36" s="196">
        <v>14</v>
      </c>
      <c r="P36" s="196">
        <v>2</v>
      </c>
      <c r="Q36" s="196">
        <v>899</v>
      </c>
      <c r="R36" s="196">
        <v>6831</v>
      </c>
      <c r="S36" s="196">
        <v>7730</v>
      </c>
      <c r="T36" s="196">
        <v>1</v>
      </c>
      <c r="U36" s="196">
        <v>1</v>
      </c>
      <c r="V36" s="196">
        <v>27</v>
      </c>
      <c r="W36" s="196">
        <v>14</v>
      </c>
      <c r="X36" s="196">
        <v>28</v>
      </c>
      <c r="Y36" s="196">
        <v>15</v>
      </c>
      <c r="Z36" s="196">
        <v>0</v>
      </c>
      <c r="AA36" s="196">
        <v>3</v>
      </c>
      <c r="AB36" s="196">
        <v>3</v>
      </c>
      <c r="AC36" s="196">
        <v>0</v>
      </c>
      <c r="AD36" s="196">
        <v>0</v>
      </c>
      <c r="AE36" s="196">
        <v>0</v>
      </c>
      <c r="AF36" s="196">
        <v>4539</v>
      </c>
      <c r="AG36" s="196">
        <v>4539</v>
      </c>
      <c r="AH36" s="196">
        <v>0</v>
      </c>
      <c r="AI36" s="196">
        <v>1108287</v>
      </c>
      <c r="AJ36" s="196">
        <v>1703</v>
      </c>
      <c r="AK36" s="197">
        <v>1109990</v>
      </c>
    </row>
    <row r="37" spans="1:37">
      <c r="A37" s="249">
        <v>42186</v>
      </c>
      <c r="B37" s="192" t="s">
        <v>198</v>
      </c>
      <c r="C37" s="193"/>
      <c r="D37" s="194" t="s">
        <v>199</v>
      </c>
      <c r="E37" s="192" t="s">
        <v>269</v>
      </c>
      <c r="F37" s="192">
        <v>2015</v>
      </c>
      <c r="G37" s="195">
        <v>42186</v>
      </c>
      <c r="H37" s="196">
        <v>12346</v>
      </c>
      <c r="I37" s="196">
        <v>214</v>
      </c>
      <c r="J37" s="196">
        <v>5</v>
      </c>
      <c r="K37" s="196">
        <v>107713</v>
      </c>
      <c r="L37" s="196">
        <v>2223</v>
      </c>
      <c r="M37" s="196">
        <v>1217</v>
      </c>
      <c r="N37" s="196">
        <v>120059</v>
      </c>
      <c r="O37" s="196">
        <v>2437</v>
      </c>
      <c r="P37" s="196">
        <v>1222</v>
      </c>
      <c r="Q37" s="196">
        <v>31609</v>
      </c>
      <c r="R37" s="196">
        <v>216261</v>
      </c>
      <c r="S37" s="196">
        <v>247870</v>
      </c>
      <c r="T37" s="196">
        <v>470</v>
      </c>
      <c r="U37" s="196">
        <v>283</v>
      </c>
      <c r="V37" s="196">
        <v>4741</v>
      </c>
      <c r="W37" s="196">
        <v>2724</v>
      </c>
      <c r="X37" s="196">
        <v>5211</v>
      </c>
      <c r="Y37" s="196">
        <v>3007</v>
      </c>
      <c r="Z37" s="196">
        <v>8</v>
      </c>
      <c r="AA37" s="196">
        <v>1654</v>
      </c>
      <c r="AB37" s="196">
        <v>1662</v>
      </c>
      <c r="AC37" s="196">
        <v>0</v>
      </c>
      <c r="AD37" s="196">
        <v>0</v>
      </c>
      <c r="AE37" s="196">
        <v>0</v>
      </c>
      <c r="AF37" s="196">
        <v>130234</v>
      </c>
      <c r="AG37" s="196">
        <v>130234</v>
      </c>
      <c r="AH37" s="196">
        <v>0</v>
      </c>
      <c r="AI37" s="196">
        <v>34929303</v>
      </c>
      <c r="AJ37" s="196">
        <v>698301</v>
      </c>
      <c r="AK37" s="197">
        <v>35627604</v>
      </c>
    </row>
    <row r="38" spans="1:37">
      <c r="A38" s="249">
        <v>42186</v>
      </c>
      <c r="B38" s="192" t="s">
        <v>200</v>
      </c>
      <c r="C38" s="193"/>
      <c r="D38" s="194" t="s">
        <v>201</v>
      </c>
      <c r="E38" s="192" t="s">
        <v>269</v>
      </c>
      <c r="F38" s="192">
        <v>2015</v>
      </c>
      <c r="G38" s="195">
        <v>42186</v>
      </c>
      <c r="H38" s="196">
        <v>869</v>
      </c>
      <c r="I38" s="196">
        <v>11</v>
      </c>
      <c r="J38" s="196">
        <v>0</v>
      </c>
      <c r="K38" s="196">
        <v>8466</v>
      </c>
      <c r="L38" s="196">
        <v>40</v>
      </c>
      <c r="M38" s="196">
        <v>24</v>
      </c>
      <c r="N38" s="196">
        <v>9335</v>
      </c>
      <c r="O38" s="196">
        <v>51</v>
      </c>
      <c r="P38" s="196">
        <v>24</v>
      </c>
      <c r="Q38" s="196">
        <v>2194</v>
      </c>
      <c r="R38" s="196">
        <v>15781</v>
      </c>
      <c r="S38" s="196">
        <v>17975</v>
      </c>
      <c r="T38" s="196">
        <v>22</v>
      </c>
      <c r="U38" s="196">
        <v>14</v>
      </c>
      <c r="V38" s="196">
        <v>103</v>
      </c>
      <c r="W38" s="196">
        <v>52</v>
      </c>
      <c r="X38" s="196">
        <v>125</v>
      </c>
      <c r="Y38" s="196">
        <v>66</v>
      </c>
      <c r="Z38" s="196">
        <v>0</v>
      </c>
      <c r="AA38" s="196">
        <v>24</v>
      </c>
      <c r="AB38" s="196">
        <v>24</v>
      </c>
      <c r="AC38" s="196">
        <v>0</v>
      </c>
      <c r="AD38" s="196">
        <v>0</v>
      </c>
      <c r="AE38" s="196">
        <v>0</v>
      </c>
      <c r="AF38" s="196">
        <v>9827</v>
      </c>
      <c r="AG38" s="196">
        <v>9827</v>
      </c>
      <c r="AH38" s="196">
        <v>0</v>
      </c>
      <c r="AI38" s="196">
        <v>2390834</v>
      </c>
      <c r="AJ38" s="196">
        <v>9700</v>
      </c>
      <c r="AK38" s="197">
        <v>2400534</v>
      </c>
    </row>
    <row r="39" spans="1:37">
      <c r="A39" s="249">
        <v>42186</v>
      </c>
      <c r="B39" s="192" t="s">
        <v>202</v>
      </c>
      <c r="C39" s="193"/>
      <c r="D39" s="194" t="s">
        <v>203</v>
      </c>
      <c r="E39" s="192" t="s">
        <v>269</v>
      </c>
      <c r="F39" s="192">
        <v>2015</v>
      </c>
      <c r="G39" s="195">
        <v>42186</v>
      </c>
      <c r="H39" s="196">
        <v>97</v>
      </c>
      <c r="I39" s="196">
        <v>0</v>
      </c>
      <c r="J39" s="196">
        <v>0</v>
      </c>
      <c r="K39" s="196">
        <v>962</v>
      </c>
      <c r="L39" s="196">
        <v>1</v>
      </c>
      <c r="M39" s="196">
        <v>1</v>
      </c>
      <c r="N39" s="196">
        <v>1059</v>
      </c>
      <c r="O39" s="196">
        <v>1</v>
      </c>
      <c r="P39" s="196">
        <v>1</v>
      </c>
      <c r="Q39" s="196">
        <v>237</v>
      </c>
      <c r="R39" s="196">
        <v>1751</v>
      </c>
      <c r="S39" s="196">
        <v>1988</v>
      </c>
      <c r="T39" s="196">
        <v>0</v>
      </c>
      <c r="U39" s="196">
        <v>0</v>
      </c>
      <c r="V39" s="196">
        <v>2</v>
      </c>
      <c r="W39" s="196">
        <v>1</v>
      </c>
      <c r="X39" s="196">
        <v>2</v>
      </c>
      <c r="Y39" s="196">
        <v>1</v>
      </c>
      <c r="Z39" s="196">
        <v>0</v>
      </c>
      <c r="AA39" s="196">
        <v>2</v>
      </c>
      <c r="AB39" s="196">
        <v>2</v>
      </c>
      <c r="AC39" s="196">
        <v>0</v>
      </c>
      <c r="AD39" s="196">
        <v>0</v>
      </c>
      <c r="AE39" s="196">
        <v>0</v>
      </c>
      <c r="AF39" s="196">
        <v>1098</v>
      </c>
      <c r="AG39" s="196">
        <v>1098</v>
      </c>
      <c r="AH39" s="196">
        <v>0</v>
      </c>
      <c r="AI39" s="196">
        <v>276012</v>
      </c>
      <c r="AJ39" s="196">
        <v>357</v>
      </c>
      <c r="AK39" s="197">
        <v>276369</v>
      </c>
    </row>
    <row r="40" spans="1:37">
      <c r="A40" s="249">
        <v>42186</v>
      </c>
      <c r="B40" s="192" t="s">
        <v>73</v>
      </c>
      <c r="C40" s="193"/>
      <c r="D40" s="194" t="s">
        <v>204</v>
      </c>
      <c r="E40" s="192" t="s">
        <v>269</v>
      </c>
      <c r="F40" s="192">
        <v>2015</v>
      </c>
      <c r="G40" s="195">
        <v>42186</v>
      </c>
      <c r="H40" s="196">
        <v>17635</v>
      </c>
      <c r="I40" s="196">
        <v>120</v>
      </c>
      <c r="J40" s="196">
        <v>6</v>
      </c>
      <c r="K40" s="196">
        <v>110613</v>
      </c>
      <c r="L40" s="196">
        <v>930</v>
      </c>
      <c r="M40" s="196">
        <v>228</v>
      </c>
      <c r="N40" s="196">
        <v>128248</v>
      </c>
      <c r="O40" s="196">
        <v>1050</v>
      </c>
      <c r="P40" s="196">
        <v>234</v>
      </c>
      <c r="Q40" s="196">
        <v>48129</v>
      </c>
      <c r="R40" s="196">
        <v>242657</v>
      </c>
      <c r="S40" s="196">
        <v>290786</v>
      </c>
      <c r="T40" s="196">
        <v>283</v>
      </c>
      <c r="U40" s="196">
        <v>140</v>
      </c>
      <c r="V40" s="196">
        <v>2688</v>
      </c>
      <c r="W40" s="196">
        <v>1050</v>
      </c>
      <c r="X40" s="196">
        <v>2971</v>
      </c>
      <c r="Y40" s="196">
        <v>1190</v>
      </c>
      <c r="Z40" s="196">
        <v>6</v>
      </c>
      <c r="AA40" s="196">
        <v>286</v>
      </c>
      <c r="AB40" s="196">
        <v>292</v>
      </c>
      <c r="AC40" s="196">
        <v>0</v>
      </c>
      <c r="AD40" s="196">
        <v>0</v>
      </c>
      <c r="AE40" s="196">
        <v>0</v>
      </c>
      <c r="AF40" s="196">
        <v>136590</v>
      </c>
      <c r="AG40" s="196">
        <v>136590</v>
      </c>
      <c r="AH40" s="196">
        <v>0</v>
      </c>
      <c r="AI40" s="196">
        <v>39656780</v>
      </c>
      <c r="AJ40" s="196">
        <v>154484</v>
      </c>
      <c r="AK40" s="197">
        <v>39811264</v>
      </c>
    </row>
    <row r="41" spans="1:37">
      <c r="A41" s="249">
        <v>42186</v>
      </c>
      <c r="B41" s="192" t="s">
        <v>76</v>
      </c>
      <c r="C41" s="193"/>
      <c r="D41" s="194" t="s">
        <v>205</v>
      </c>
      <c r="E41" s="192" t="s">
        <v>269</v>
      </c>
      <c r="F41" s="192">
        <v>2015</v>
      </c>
      <c r="G41" s="195">
        <v>42186</v>
      </c>
      <c r="H41" s="196">
        <v>16548</v>
      </c>
      <c r="I41" s="196">
        <v>420</v>
      </c>
      <c r="J41" s="196">
        <v>9</v>
      </c>
      <c r="K41" s="196">
        <v>86422</v>
      </c>
      <c r="L41" s="196">
        <v>992</v>
      </c>
      <c r="M41" s="196">
        <v>632</v>
      </c>
      <c r="N41" s="196">
        <v>102970</v>
      </c>
      <c r="O41" s="196">
        <v>1412</v>
      </c>
      <c r="P41" s="196">
        <v>641</v>
      </c>
      <c r="Q41" s="196">
        <v>42531</v>
      </c>
      <c r="R41" s="196">
        <v>171409</v>
      </c>
      <c r="S41" s="196">
        <v>213940</v>
      </c>
      <c r="T41" s="196">
        <v>925</v>
      </c>
      <c r="U41" s="196">
        <v>655</v>
      </c>
      <c r="V41" s="196">
        <v>2243</v>
      </c>
      <c r="W41" s="196">
        <v>1327</v>
      </c>
      <c r="X41" s="196">
        <v>3168</v>
      </c>
      <c r="Y41" s="196">
        <v>1982</v>
      </c>
      <c r="Z41" s="196">
        <v>11</v>
      </c>
      <c r="AA41" s="196">
        <v>831</v>
      </c>
      <c r="AB41" s="196">
        <v>842</v>
      </c>
      <c r="AC41" s="196">
        <v>0</v>
      </c>
      <c r="AD41" s="196">
        <v>0</v>
      </c>
      <c r="AE41" s="196">
        <v>0</v>
      </c>
      <c r="AF41" s="196">
        <v>119875</v>
      </c>
      <c r="AG41" s="196">
        <v>119875</v>
      </c>
      <c r="AH41" s="196">
        <v>0</v>
      </c>
      <c r="AI41" s="196">
        <v>31702846</v>
      </c>
      <c r="AJ41" s="196">
        <v>366752</v>
      </c>
      <c r="AK41" s="197">
        <v>32069598</v>
      </c>
    </row>
    <row r="42" spans="1:37">
      <c r="A42" s="249">
        <v>42186</v>
      </c>
      <c r="B42" s="192" t="s">
        <v>79</v>
      </c>
      <c r="C42" s="193"/>
      <c r="D42" s="194" t="s">
        <v>206</v>
      </c>
      <c r="E42" s="192" t="s">
        <v>269</v>
      </c>
      <c r="F42" s="192">
        <v>2015</v>
      </c>
      <c r="G42" s="195">
        <v>42186</v>
      </c>
      <c r="H42" s="196">
        <v>289</v>
      </c>
      <c r="I42" s="196">
        <v>1</v>
      </c>
      <c r="J42" s="196">
        <v>0</v>
      </c>
      <c r="K42" s="196">
        <v>2390</v>
      </c>
      <c r="L42" s="196">
        <v>19</v>
      </c>
      <c r="M42" s="196">
        <v>3</v>
      </c>
      <c r="N42" s="196">
        <v>2679</v>
      </c>
      <c r="O42" s="196">
        <v>20</v>
      </c>
      <c r="P42" s="196">
        <v>3</v>
      </c>
      <c r="Q42" s="196">
        <v>781</v>
      </c>
      <c r="R42" s="196">
        <v>5144</v>
      </c>
      <c r="S42" s="196">
        <v>5925</v>
      </c>
      <c r="T42" s="196">
        <v>2</v>
      </c>
      <c r="U42" s="196">
        <v>1</v>
      </c>
      <c r="V42" s="196">
        <v>35</v>
      </c>
      <c r="W42" s="196">
        <v>22</v>
      </c>
      <c r="X42" s="196">
        <v>37</v>
      </c>
      <c r="Y42" s="196">
        <v>23</v>
      </c>
      <c r="Z42" s="196">
        <v>0</v>
      </c>
      <c r="AA42" s="196">
        <v>3</v>
      </c>
      <c r="AB42" s="196">
        <v>3</v>
      </c>
      <c r="AC42" s="196">
        <v>0</v>
      </c>
      <c r="AD42" s="196">
        <v>0</v>
      </c>
      <c r="AE42" s="196">
        <v>0</v>
      </c>
      <c r="AF42" s="196">
        <v>2919</v>
      </c>
      <c r="AG42" s="196">
        <v>2919</v>
      </c>
      <c r="AH42" s="196">
        <v>0</v>
      </c>
      <c r="AI42" s="196">
        <v>812564</v>
      </c>
      <c r="AJ42" s="196">
        <v>2965</v>
      </c>
      <c r="AK42" s="197">
        <v>815529</v>
      </c>
    </row>
    <row r="43" spans="1:37">
      <c r="A43" s="249">
        <v>42186</v>
      </c>
      <c r="B43" s="192" t="s">
        <v>82</v>
      </c>
      <c r="C43" s="193"/>
      <c r="D43" s="194" t="s">
        <v>207</v>
      </c>
      <c r="E43" s="192" t="s">
        <v>269</v>
      </c>
      <c r="F43" s="192">
        <v>2015</v>
      </c>
      <c r="G43" s="195">
        <v>42186</v>
      </c>
      <c r="H43" s="196">
        <v>27688</v>
      </c>
      <c r="I43" s="196">
        <v>172</v>
      </c>
      <c r="J43" s="196">
        <v>6</v>
      </c>
      <c r="K43" s="196">
        <v>152117</v>
      </c>
      <c r="L43" s="196">
        <v>1025</v>
      </c>
      <c r="M43" s="196">
        <v>354</v>
      </c>
      <c r="N43" s="196">
        <v>179805</v>
      </c>
      <c r="O43" s="196">
        <v>1197</v>
      </c>
      <c r="P43" s="196">
        <v>360</v>
      </c>
      <c r="Q43" s="196">
        <v>74231</v>
      </c>
      <c r="R43" s="196">
        <v>323942</v>
      </c>
      <c r="S43" s="196">
        <v>398173</v>
      </c>
      <c r="T43" s="196">
        <v>407</v>
      </c>
      <c r="U43" s="196">
        <v>199</v>
      </c>
      <c r="V43" s="196">
        <v>2778</v>
      </c>
      <c r="W43" s="196">
        <v>1202</v>
      </c>
      <c r="X43" s="196">
        <v>3185</v>
      </c>
      <c r="Y43" s="196">
        <v>1401</v>
      </c>
      <c r="Z43" s="196">
        <v>6</v>
      </c>
      <c r="AA43" s="196">
        <v>463</v>
      </c>
      <c r="AB43" s="196">
        <v>469</v>
      </c>
      <c r="AC43" s="196">
        <v>0</v>
      </c>
      <c r="AD43" s="196">
        <v>0</v>
      </c>
      <c r="AE43" s="196">
        <v>0</v>
      </c>
      <c r="AF43" s="196">
        <v>189873</v>
      </c>
      <c r="AG43" s="196">
        <v>189873</v>
      </c>
      <c r="AH43" s="196">
        <v>0</v>
      </c>
      <c r="AI43" s="196">
        <v>55629624</v>
      </c>
      <c r="AJ43" s="196">
        <v>200907</v>
      </c>
      <c r="AK43" s="197">
        <v>55830531</v>
      </c>
    </row>
    <row r="44" spans="1:37">
      <c r="A44" s="249">
        <v>42186</v>
      </c>
      <c r="B44" s="192" t="s">
        <v>85</v>
      </c>
      <c r="C44" s="193"/>
      <c r="D44" s="194" t="s">
        <v>208</v>
      </c>
      <c r="E44" s="192" t="s">
        <v>269</v>
      </c>
      <c r="F44" s="192">
        <v>2015</v>
      </c>
      <c r="G44" s="195">
        <v>42186</v>
      </c>
      <c r="H44" s="196">
        <v>15926</v>
      </c>
      <c r="I44" s="196">
        <v>329</v>
      </c>
      <c r="J44" s="196">
        <v>7</v>
      </c>
      <c r="K44" s="196">
        <v>124656</v>
      </c>
      <c r="L44" s="196">
        <v>1748</v>
      </c>
      <c r="M44" s="196">
        <v>774</v>
      </c>
      <c r="N44" s="196">
        <v>140582</v>
      </c>
      <c r="O44" s="196">
        <v>2077</v>
      </c>
      <c r="P44" s="196">
        <v>781</v>
      </c>
      <c r="Q44" s="196">
        <v>43075</v>
      </c>
      <c r="R44" s="196">
        <v>239799</v>
      </c>
      <c r="S44" s="196">
        <v>282874</v>
      </c>
      <c r="T44" s="196">
        <v>717</v>
      </c>
      <c r="U44" s="196">
        <v>417</v>
      </c>
      <c r="V44" s="196">
        <v>4185</v>
      </c>
      <c r="W44" s="196">
        <v>2002</v>
      </c>
      <c r="X44" s="196">
        <v>4902</v>
      </c>
      <c r="Y44" s="196">
        <v>2419</v>
      </c>
      <c r="Z44" s="196">
        <v>14</v>
      </c>
      <c r="AA44" s="196">
        <v>979</v>
      </c>
      <c r="AB44" s="196">
        <v>993</v>
      </c>
      <c r="AC44" s="196">
        <v>0</v>
      </c>
      <c r="AD44" s="196">
        <v>0</v>
      </c>
      <c r="AE44" s="196">
        <v>0</v>
      </c>
      <c r="AF44" s="196">
        <v>166453</v>
      </c>
      <c r="AG44" s="196">
        <v>166453</v>
      </c>
      <c r="AH44" s="196">
        <v>0</v>
      </c>
      <c r="AI44" s="196">
        <v>39928285</v>
      </c>
      <c r="AJ44" s="196">
        <v>387106</v>
      </c>
      <c r="AK44" s="197">
        <v>40315391</v>
      </c>
    </row>
    <row r="45" spans="1:37">
      <c r="A45" s="249">
        <v>42186</v>
      </c>
      <c r="B45" s="192" t="s">
        <v>86</v>
      </c>
      <c r="C45" s="193"/>
      <c r="D45" s="194" t="s">
        <v>209</v>
      </c>
      <c r="E45" s="192" t="s">
        <v>269</v>
      </c>
      <c r="F45" s="192">
        <v>2015</v>
      </c>
      <c r="G45" s="195">
        <v>42186</v>
      </c>
      <c r="H45" s="196">
        <v>2349</v>
      </c>
      <c r="I45" s="196">
        <v>148</v>
      </c>
      <c r="J45" s="196">
        <v>12</v>
      </c>
      <c r="K45" s="196">
        <v>29876</v>
      </c>
      <c r="L45" s="196">
        <v>768</v>
      </c>
      <c r="M45" s="196">
        <v>1091</v>
      </c>
      <c r="N45" s="196">
        <v>32225</v>
      </c>
      <c r="O45" s="196">
        <v>916</v>
      </c>
      <c r="P45" s="196">
        <v>1103</v>
      </c>
      <c r="Q45" s="196">
        <v>5198</v>
      </c>
      <c r="R45" s="196">
        <v>42969</v>
      </c>
      <c r="S45" s="196">
        <v>48167</v>
      </c>
      <c r="T45" s="196">
        <v>272</v>
      </c>
      <c r="U45" s="196">
        <v>167</v>
      </c>
      <c r="V45" s="196">
        <v>1451</v>
      </c>
      <c r="W45" s="196">
        <v>995</v>
      </c>
      <c r="X45" s="196">
        <v>1723</v>
      </c>
      <c r="Y45" s="196">
        <v>1162</v>
      </c>
      <c r="Z45" s="196">
        <v>22</v>
      </c>
      <c r="AA45" s="196">
        <v>1106</v>
      </c>
      <c r="AB45" s="196">
        <v>1128</v>
      </c>
      <c r="AC45" s="196">
        <v>0</v>
      </c>
      <c r="AD45" s="196">
        <v>0</v>
      </c>
      <c r="AE45" s="196">
        <v>0</v>
      </c>
      <c r="AF45" s="196">
        <v>37345</v>
      </c>
      <c r="AG45" s="196">
        <v>37345</v>
      </c>
      <c r="AH45" s="196">
        <v>0</v>
      </c>
      <c r="AI45" s="196">
        <v>7480131</v>
      </c>
      <c r="AJ45" s="196">
        <v>279147</v>
      </c>
      <c r="AK45" s="197">
        <v>7759278</v>
      </c>
    </row>
    <row r="46" spans="1:37">
      <c r="A46" s="249">
        <v>42186</v>
      </c>
      <c r="B46" s="192" t="s">
        <v>87</v>
      </c>
      <c r="C46" s="193"/>
      <c r="D46" s="194" t="s">
        <v>210</v>
      </c>
      <c r="E46" s="192" t="s">
        <v>269</v>
      </c>
      <c r="F46" s="192">
        <v>2015</v>
      </c>
      <c r="G46" s="195">
        <v>42186</v>
      </c>
      <c r="H46" s="196">
        <v>8481</v>
      </c>
      <c r="I46" s="196">
        <v>73</v>
      </c>
      <c r="J46" s="196">
        <v>1</v>
      </c>
      <c r="K46" s="196">
        <v>44218</v>
      </c>
      <c r="L46" s="196">
        <v>482</v>
      </c>
      <c r="M46" s="196">
        <v>146</v>
      </c>
      <c r="N46" s="196">
        <v>52699</v>
      </c>
      <c r="O46" s="196">
        <v>555</v>
      </c>
      <c r="P46" s="196">
        <v>147</v>
      </c>
      <c r="Q46" s="196">
        <v>21858</v>
      </c>
      <c r="R46" s="196">
        <v>97869</v>
      </c>
      <c r="S46" s="196">
        <v>119727</v>
      </c>
      <c r="T46" s="196">
        <v>197</v>
      </c>
      <c r="U46" s="196">
        <v>78</v>
      </c>
      <c r="V46" s="196">
        <v>1289</v>
      </c>
      <c r="W46" s="196">
        <v>579</v>
      </c>
      <c r="X46" s="196">
        <v>1486</v>
      </c>
      <c r="Y46" s="196">
        <v>657</v>
      </c>
      <c r="Z46" s="196">
        <v>1</v>
      </c>
      <c r="AA46" s="196">
        <v>206</v>
      </c>
      <c r="AB46" s="196">
        <v>207</v>
      </c>
      <c r="AC46" s="196">
        <v>0</v>
      </c>
      <c r="AD46" s="196">
        <v>0</v>
      </c>
      <c r="AE46" s="196">
        <v>0</v>
      </c>
      <c r="AF46" s="196">
        <v>55931</v>
      </c>
      <c r="AG46" s="196">
        <v>55931</v>
      </c>
      <c r="AH46" s="196">
        <v>0</v>
      </c>
      <c r="AI46" s="196">
        <v>16571396</v>
      </c>
      <c r="AJ46" s="196">
        <v>93178</v>
      </c>
      <c r="AK46" s="197">
        <v>16664574</v>
      </c>
    </row>
    <row r="47" spans="1:37">
      <c r="A47" s="249">
        <v>42186</v>
      </c>
      <c r="B47" s="192" t="s">
        <v>88</v>
      </c>
      <c r="C47" s="193"/>
      <c r="D47" s="194" t="s">
        <v>211</v>
      </c>
      <c r="E47" s="192" t="s">
        <v>269</v>
      </c>
      <c r="F47" s="192">
        <v>2015</v>
      </c>
      <c r="G47" s="195">
        <v>42186</v>
      </c>
      <c r="H47" s="196">
        <v>1103</v>
      </c>
      <c r="I47" s="196">
        <v>5</v>
      </c>
      <c r="J47" s="196">
        <v>0</v>
      </c>
      <c r="K47" s="196">
        <v>8925</v>
      </c>
      <c r="L47" s="196">
        <v>47</v>
      </c>
      <c r="M47" s="196">
        <v>10</v>
      </c>
      <c r="N47" s="196">
        <v>10028</v>
      </c>
      <c r="O47" s="196">
        <v>52</v>
      </c>
      <c r="P47" s="196">
        <v>10</v>
      </c>
      <c r="Q47" s="196">
        <v>2744</v>
      </c>
      <c r="R47" s="196">
        <v>15684</v>
      </c>
      <c r="S47" s="196">
        <v>18428</v>
      </c>
      <c r="T47" s="196">
        <v>20</v>
      </c>
      <c r="U47" s="196">
        <v>7</v>
      </c>
      <c r="V47" s="196">
        <v>121</v>
      </c>
      <c r="W47" s="196">
        <v>55</v>
      </c>
      <c r="X47" s="196">
        <v>141</v>
      </c>
      <c r="Y47" s="196">
        <v>62</v>
      </c>
      <c r="Z47" s="196">
        <v>0</v>
      </c>
      <c r="AA47" s="196">
        <v>11</v>
      </c>
      <c r="AB47" s="196">
        <v>11</v>
      </c>
      <c r="AC47" s="196">
        <v>0</v>
      </c>
      <c r="AD47" s="196">
        <v>0</v>
      </c>
      <c r="AE47" s="196">
        <v>0</v>
      </c>
      <c r="AF47" s="196">
        <v>10790</v>
      </c>
      <c r="AG47" s="196">
        <v>10790</v>
      </c>
      <c r="AH47" s="196">
        <v>0</v>
      </c>
      <c r="AI47" s="196">
        <v>2554032</v>
      </c>
      <c r="AJ47" s="196">
        <v>6343</v>
      </c>
      <c r="AK47" s="197">
        <v>2560375</v>
      </c>
    </row>
    <row r="48" spans="1:37">
      <c r="A48" s="249">
        <v>42186</v>
      </c>
      <c r="B48" s="192" t="s">
        <v>89</v>
      </c>
      <c r="C48" s="193"/>
      <c r="D48" s="194" t="s">
        <v>212</v>
      </c>
      <c r="E48" s="192" t="s">
        <v>269</v>
      </c>
      <c r="F48" s="192">
        <v>2015</v>
      </c>
      <c r="G48" s="195">
        <v>42186</v>
      </c>
      <c r="H48" s="196">
        <v>1099</v>
      </c>
      <c r="I48" s="196">
        <v>33</v>
      </c>
      <c r="J48" s="196">
        <v>2</v>
      </c>
      <c r="K48" s="196">
        <v>14565</v>
      </c>
      <c r="L48" s="196">
        <v>439</v>
      </c>
      <c r="M48" s="196">
        <v>167</v>
      </c>
      <c r="N48" s="196">
        <v>15664</v>
      </c>
      <c r="O48" s="196">
        <v>472</v>
      </c>
      <c r="P48" s="196">
        <v>169</v>
      </c>
      <c r="Q48" s="196">
        <v>2646</v>
      </c>
      <c r="R48" s="196">
        <v>27223</v>
      </c>
      <c r="S48" s="196">
        <v>29869</v>
      </c>
      <c r="T48" s="196">
        <v>83</v>
      </c>
      <c r="U48" s="196">
        <v>39</v>
      </c>
      <c r="V48" s="196">
        <v>1012</v>
      </c>
      <c r="W48" s="196">
        <v>533</v>
      </c>
      <c r="X48" s="196">
        <v>1095</v>
      </c>
      <c r="Y48" s="196">
        <v>572</v>
      </c>
      <c r="Z48" s="196">
        <v>5</v>
      </c>
      <c r="AA48" s="196">
        <v>211</v>
      </c>
      <c r="AB48" s="196">
        <v>216</v>
      </c>
      <c r="AC48" s="196">
        <v>0</v>
      </c>
      <c r="AD48" s="196">
        <v>0</v>
      </c>
      <c r="AE48" s="196">
        <v>0</v>
      </c>
      <c r="AF48" s="196">
        <v>18746</v>
      </c>
      <c r="AG48" s="196">
        <v>18746</v>
      </c>
      <c r="AH48" s="196">
        <v>0</v>
      </c>
      <c r="AI48" s="196">
        <v>4178539</v>
      </c>
      <c r="AJ48" s="196">
        <v>79091</v>
      </c>
      <c r="AK48" s="197">
        <v>4257630</v>
      </c>
    </row>
    <row r="49" spans="1:37">
      <c r="A49" s="249">
        <v>42186</v>
      </c>
      <c r="B49" s="192" t="s">
        <v>90</v>
      </c>
      <c r="C49" s="193"/>
      <c r="D49" s="194" t="s">
        <v>213</v>
      </c>
      <c r="E49" s="192" t="s">
        <v>269</v>
      </c>
      <c r="F49" s="192">
        <v>2015</v>
      </c>
      <c r="G49" s="195">
        <v>42186</v>
      </c>
      <c r="H49" s="196">
        <v>2280</v>
      </c>
      <c r="I49" s="196">
        <v>15</v>
      </c>
      <c r="J49" s="196">
        <v>2</v>
      </c>
      <c r="K49" s="196">
        <v>14539</v>
      </c>
      <c r="L49" s="196">
        <v>120</v>
      </c>
      <c r="M49" s="196">
        <v>46</v>
      </c>
      <c r="N49" s="196">
        <v>16819</v>
      </c>
      <c r="O49" s="196">
        <v>135</v>
      </c>
      <c r="P49" s="196">
        <v>48</v>
      </c>
      <c r="Q49" s="196">
        <v>5915</v>
      </c>
      <c r="R49" s="196">
        <v>29990</v>
      </c>
      <c r="S49" s="196">
        <v>35905</v>
      </c>
      <c r="T49" s="196">
        <v>28</v>
      </c>
      <c r="U49" s="196">
        <v>18</v>
      </c>
      <c r="V49" s="196">
        <v>305</v>
      </c>
      <c r="W49" s="196">
        <v>128</v>
      </c>
      <c r="X49" s="196">
        <v>333</v>
      </c>
      <c r="Y49" s="196">
        <v>146</v>
      </c>
      <c r="Z49" s="196">
        <v>2</v>
      </c>
      <c r="AA49" s="196">
        <v>57</v>
      </c>
      <c r="AB49" s="196">
        <v>59</v>
      </c>
      <c r="AC49" s="196">
        <v>0</v>
      </c>
      <c r="AD49" s="196">
        <v>0</v>
      </c>
      <c r="AE49" s="196">
        <v>0</v>
      </c>
      <c r="AF49" s="196">
        <v>20150</v>
      </c>
      <c r="AG49" s="196">
        <v>20150</v>
      </c>
      <c r="AH49" s="196">
        <v>0</v>
      </c>
      <c r="AI49" s="196">
        <v>4882579</v>
      </c>
      <c r="AJ49" s="196">
        <v>22149</v>
      </c>
      <c r="AK49" s="197">
        <v>4904728</v>
      </c>
    </row>
    <row r="50" spans="1:37">
      <c r="A50" s="249">
        <v>42186</v>
      </c>
      <c r="B50" s="192" t="s">
        <v>91</v>
      </c>
      <c r="C50" s="193"/>
      <c r="D50" s="194" t="s">
        <v>214</v>
      </c>
      <c r="E50" s="192" t="s">
        <v>269</v>
      </c>
      <c r="F50" s="192">
        <v>2015</v>
      </c>
      <c r="G50" s="195">
        <v>42186</v>
      </c>
      <c r="H50" s="196">
        <v>5480</v>
      </c>
      <c r="I50" s="196">
        <v>117</v>
      </c>
      <c r="J50" s="196">
        <v>3</v>
      </c>
      <c r="K50" s="196">
        <v>48093</v>
      </c>
      <c r="L50" s="196">
        <v>913</v>
      </c>
      <c r="M50" s="196">
        <v>793</v>
      </c>
      <c r="N50" s="196">
        <v>53573</v>
      </c>
      <c r="O50" s="196">
        <v>1030</v>
      </c>
      <c r="P50" s="196">
        <v>796</v>
      </c>
      <c r="Q50" s="196">
        <v>13256</v>
      </c>
      <c r="R50" s="196">
        <v>93070</v>
      </c>
      <c r="S50" s="196">
        <v>106326</v>
      </c>
      <c r="T50" s="196">
        <v>227</v>
      </c>
      <c r="U50" s="196">
        <v>151</v>
      </c>
      <c r="V50" s="196">
        <v>1896</v>
      </c>
      <c r="W50" s="196">
        <v>1212</v>
      </c>
      <c r="X50" s="196">
        <v>2123</v>
      </c>
      <c r="Y50" s="196">
        <v>1363</v>
      </c>
      <c r="Z50" s="196">
        <v>6</v>
      </c>
      <c r="AA50" s="196">
        <v>1156</v>
      </c>
      <c r="AB50" s="196">
        <v>1162</v>
      </c>
      <c r="AC50" s="196">
        <v>0</v>
      </c>
      <c r="AD50" s="196">
        <v>0</v>
      </c>
      <c r="AE50" s="196">
        <v>0</v>
      </c>
      <c r="AF50" s="196">
        <v>58395</v>
      </c>
      <c r="AG50" s="196">
        <v>58395</v>
      </c>
      <c r="AH50" s="196">
        <v>0</v>
      </c>
      <c r="AI50" s="196">
        <v>15140539</v>
      </c>
      <c r="AJ50" s="196">
        <v>306249</v>
      </c>
      <c r="AK50" s="197">
        <v>15446788</v>
      </c>
    </row>
    <row r="51" spans="1:37">
      <c r="A51" s="249">
        <v>42186</v>
      </c>
      <c r="B51" s="192" t="s">
        <v>92</v>
      </c>
      <c r="C51" s="193"/>
      <c r="D51" s="194" t="s">
        <v>215</v>
      </c>
      <c r="E51" s="192" t="s">
        <v>269</v>
      </c>
      <c r="F51" s="192">
        <v>2015</v>
      </c>
      <c r="G51" s="195">
        <v>42186</v>
      </c>
      <c r="H51" s="196">
        <v>1214</v>
      </c>
      <c r="I51" s="196">
        <v>2</v>
      </c>
      <c r="J51" s="196">
        <v>0</v>
      </c>
      <c r="K51" s="196">
        <v>12605</v>
      </c>
      <c r="L51" s="196">
        <v>49</v>
      </c>
      <c r="M51" s="196">
        <v>9</v>
      </c>
      <c r="N51" s="196">
        <v>13819</v>
      </c>
      <c r="O51" s="196">
        <v>51</v>
      </c>
      <c r="P51" s="196">
        <v>9</v>
      </c>
      <c r="Q51" s="196">
        <v>3001</v>
      </c>
      <c r="R51" s="196">
        <v>22747</v>
      </c>
      <c r="S51" s="196">
        <v>25748</v>
      </c>
      <c r="T51" s="196">
        <v>6</v>
      </c>
      <c r="U51" s="196">
        <v>2</v>
      </c>
      <c r="V51" s="196">
        <v>111</v>
      </c>
      <c r="W51" s="196">
        <v>58</v>
      </c>
      <c r="X51" s="196">
        <v>117</v>
      </c>
      <c r="Y51" s="196">
        <v>60</v>
      </c>
      <c r="Z51" s="196">
        <v>0</v>
      </c>
      <c r="AA51" s="196">
        <v>9</v>
      </c>
      <c r="AB51" s="196">
        <v>9</v>
      </c>
      <c r="AC51" s="196">
        <v>0</v>
      </c>
      <c r="AD51" s="196">
        <v>0</v>
      </c>
      <c r="AE51" s="196">
        <v>0</v>
      </c>
      <c r="AF51" s="196">
        <v>15945</v>
      </c>
      <c r="AG51" s="196">
        <v>15945</v>
      </c>
      <c r="AH51" s="196">
        <v>0</v>
      </c>
      <c r="AI51" s="196">
        <v>3510827</v>
      </c>
      <c r="AJ51" s="196">
        <v>5161</v>
      </c>
      <c r="AK51" s="197">
        <v>3515988</v>
      </c>
    </row>
    <row r="52" spans="1:37">
      <c r="A52" s="249">
        <v>42186</v>
      </c>
      <c r="B52" s="192" t="s">
        <v>93</v>
      </c>
      <c r="C52" s="193"/>
      <c r="D52" s="194" t="s">
        <v>216</v>
      </c>
      <c r="E52" s="192" t="s">
        <v>269</v>
      </c>
      <c r="F52" s="192">
        <v>2015</v>
      </c>
      <c r="G52" s="195">
        <v>42186</v>
      </c>
      <c r="H52" s="196">
        <v>1504</v>
      </c>
      <c r="I52" s="196">
        <v>5</v>
      </c>
      <c r="J52" s="196">
        <v>0</v>
      </c>
      <c r="K52" s="196">
        <v>11570</v>
      </c>
      <c r="L52" s="196">
        <v>23</v>
      </c>
      <c r="M52" s="196">
        <v>13</v>
      </c>
      <c r="N52" s="196">
        <v>13074</v>
      </c>
      <c r="O52" s="196">
        <v>28</v>
      </c>
      <c r="P52" s="196">
        <v>13</v>
      </c>
      <c r="Q52" s="196">
        <v>3780</v>
      </c>
      <c r="R52" s="196">
        <v>21402</v>
      </c>
      <c r="S52" s="196">
        <v>25182</v>
      </c>
      <c r="T52" s="196">
        <v>9</v>
      </c>
      <c r="U52" s="196">
        <v>5</v>
      </c>
      <c r="V52" s="196">
        <v>53</v>
      </c>
      <c r="W52" s="196">
        <v>26</v>
      </c>
      <c r="X52" s="196">
        <v>62</v>
      </c>
      <c r="Y52" s="196">
        <v>31</v>
      </c>
      <c r="Z52" s="196">
        <v>0</v>
      </c>
      <c r="AA52" s="196">
        <v>18</v>
      </c>
      <c r="AB52" s="196">
        <v>18</v>
      </c>
      <c r="AC52" s="196">
        <v>0</v>
      </c>
      <c r="AD52" s="196">
        <v>0</v>
      </c>
      <c r="AE52" s="196">
        <v>0</v>
      </c>
      <c r="AF52" s="196">
        <v>13860</v>
      </c>
      <c r="AG52" s="196">
        <v>13860</v>
      </c>
      <c r="AH52" s="196">
        <v>0</v>
      </c>
      <c r="AI52" s="196">
        <v>3369221</v>
      </c>
      <c r="AJ52" s="196">
        <v>6065</v>
      </c>
      <c r="AK52" s="197">
        <v>3375286</v>
      </c>
    </row>
    <row r="53" spans="1:37">
      <c r="A53" s="249">
        <v>42186</v>
      </c>
      <c r="B53" s="192" t="s">
        <v>94</v>
      </c>
      <c r="C53" s="193"/>
      <c r="D53" s="194" t="s">
        <v>217</v>
      </c>
      <c r="E53" s="192" t="s">
        <v>269</v>
      </c>
      <c r="F53" s="192">
        <v>2015</v>
      </c>
      <c r="G53" s="195">
        <v>42186</v>
      </c>
      <c r="H53" s="196">
        <v>7</v>
      </c>
      <c r="I53" s="196">
        <v>0</v>
      </c>
      <c r="J53" s="196">
        <v>0</v>
      </c>
      <c r="K53" s="196">
        <v>164</v>
      </c>
      <c r="L53" s="196">
        <v>0</v>
      </c>
      <c r="M53" s="196">
        <v>0</v>
      </c>
      <c r="N53" s="196">
        <v>171</v>
      </c>
      <c r="O53" s="196">
        <v>0</v>
      </c>
      <c r="P53" s="196">
        <v>0</v>
      </c>
      <c r="Q53" s="196">
        <v>20</v>
      </c>
      <c r="R53" s="196">
        <v>297</v>
      </c>
      <c r="S53" s="196">
        <v>317</v>
      </c>
      <c r="T53" s="196">
        <v>0</v>
      </c>
      <c r="U53" s="196">
        <v>0</v>
      </c>
      <c r="V53" s="196">
        <v>0</v>
      </c>
      <c r="W53" s="196">
        <v>0</v>
      </c>
      <c r="X53" s="196">
        <v>0</v>
      </c>
      <c r="Y53" s="196">
        <v>0</v>
      </c>
      <c r="Z53" s="196">
        <v>0</v>
      </c>
      <c r="AA53" s="196">
        <v>0</v>
      </c>
      <c r="AB53" s="196">
        <v>0</v>
      </c>
      <c r="AC53" s="196">
        <v>0</v>
      </c>
      <c r="AD53" s="196">
        <v>0</v>
      </c>
      <c r="AE53" s="196">
        <v>0</v>
      </c>
      <c r="AF53" s="196">
        <v>186</v>
      </c>
      <c r="AG53" s="196">
        <v>186</v>
      </c>
      <c r="AH53" s="196">
        <v>0</v>
      </c>
      <c r="AI53" s="196">
        <v>41086</v>
      </c>
      <c r="AJ53" s="196">
        <v>0</v>
      </c>
      <c r="AK53" s="197">
        <v>41086</v>
      </c>
    </row>
    <row r="54" spans="1:37">
      <c r="A54" s="249">
        <v>42186</v>
      </c>
      <c r="B54" s="192" t="s">
        <v>95</v>
      </c>
      <c r="C54" s="193"/>
      <c r="D54" s="194" t="s">
        <v>218</v>
      </c>
      <c r="E54" s="192" t="s">
        <v>269</v>
      </c>
      <c r="F54" s="192">
        <v>2015</v>
      </c>
      <c r="G54" s="195">
        <v>42186</v>
      </c>
      <c r="H54" s="196">
        <v>429</v>
      </c>
      <c r="I54" s="196">
        <v>1</v>
      </c>
      <c r="J54" s="196">
        <v>0</v>
      </c>
      <c r="K54" s="196">
        <v>2812</v>
      </c>
      <c r="L54" s="196">
        <v>4</v>
      </c>
      <c r="M54" s="196">
        <v>4</v>
      </c>
      <c r="N54" s="196">
        <v>3241</v>
      </c>
      <c r="O54" s="196">
        <v>5</v>
      </c>
      <c r="P54" s="196">
        <v>4</v>
      </c>
      <c r="Q54" s="196">
        <v>1183</v>
      </c>
      <c r="R54" s="196">
        <v>5787</v>
      </c>
      <c r="S54" s="196">
        <v>6970</v>
      </c>
      <c r="T54" s="196">
        <v>2</v>
      </c>
      <c r="U54" s="196">
        <v>1</v>
      </c>
      <c r="V54" s="196">
        <v>11</v>
      </c>
      <c r="W54" s="196">
        <v>4</v>
      </c>
      <c r="X54" s="196">
        <v>13</v>
      </c>
      <c r="Y54" s="196">
        <v>5</v>
      </c>
      <c r="Z54" s="196">
        <v>0</v>
      </c>
      <c r="AA54" s="196">
        <v>4</v>
      </c>
      <c r="AB54" s="196">
        <v>4</v>
      </c>
      <c r="AC54" s="196">
        <v>0</v>
      </c>
      <c r="AD54" s="196">
        <v>0</v>
      </c>
      <c r="AE54" s="196">
        <v>0</v>
      </c>
      <c r="AF54" s="196">
        <v>3401</v>
      </c>
      <c r="AG54" s="196">
        <v>3401</v>
      </c>
      <c r="AH54" s="196">
        <v>0</v>
      </c>
      <c r="AI54" s="196">
        <v>945416</v>
      </c>
      <c r="AJ54" s="196">
        <v>1047</v>
      </c>
      <c r="AK54" s="197">
        <v>946463</v>
      </c>
    </row>
    <row r="55" spans="1:37">
      <c r="A55" s="249">
        <v>42186</v>
      </c>
      <c r="B55" s="192" t="s">
        <v>96</v>
      </c>
      <c r="C55" s="193"/>
      <c r="D55" s="194" t="s">
        <v>219</v>
      </c>
      <c r="E55" s="192" t="s">
        <v>269</v>
      </c>
      <c r="F55" s="192">
        <v>2015</v>
      </c>
      <c r="G55" s="195">
        <v>42186</v>
      </c>
      <c r="H55" s="196">
        <v>2924</v>
      </c>
      <c r="I55" s="196">
        <v>23</v>
      </c>
      <c r="J55" s="196">
        <v>0</v>
      </c>
      <c r="K55" s="196">
        <v>19980</v>
      </c>
      <c r="L55" s="196">
        <v>158</v>
      </c>
      <c r="M55" s="196">
        <v>64</v>
      </c>
      <c r="N55" s="196">
        <v>22904</v>
      </c>
      <c r="O55" s="196">
        <v>181</v>
      </c>
      <c r="P55" s="196">
        <v>64</v>
      </c>
      <c r="Q55" s="196">
        <v>7077</v>
      </c>
      <c r="R55" s="196">
        <v>36343</v>
      </c>
      <c r="S55" s="196">
        <v>43420</v>
      </c>
      <c r="T55" s="196">
        <v>55</v>
      </c>
      <c r="U55" s="196">
        <v>25</v>
      </c>
      <c r="V55" s="196">
        <v>358</v>
      </c>
      <c r="W55" s="196">
        <v>177</v>
      </c>
      <c r="X55" s="196">
        <v>413</v>
      </c>
      <c r="Y55" s="196">
        <v>202</v>
      </c>
      <c r="Z55" s="196">
        <v>0</v>
      </c>
      <c r="AA55" s="196">
        <v>84</v>
      </c>
      <c r="AB55" s="196">
        <v>84</v>
      </c>
      <c r="AC55" s="196">
        <v>0</v>
      </c>
      <c r="AD55" s="196">
        <v>0</v>
      </c>
      <c r="AE55" s="196">
        <v>0</v>
      </c>
      <c r="AF55" s="196">
        <v>24483</v>
      </c>
      <c r="AG55" s="196">
        <v>24483</v>
      </c>
      <c r="AH55" s="196">
        <v>0</v>
      </c>
      <c r="AI55" s="196">
        <v>6325866.4100000001</v>
      </c>
      <c r="AJ55" s="196">
        <v>33070.51</v>
      </c>
      <c r="AK55" s="197">
        <v>6358936.9199999999</v>
      </c>
    </row>
    <row r="56" spans="1:37">
      <c r="A56" s="249">
        <v>42186</v>
      </c>
      <c r="B56" s="192" t="s">
        <v>97</v>
      </c>
      <c r="C56" s="193"/>
      <c r="D56" s="194" t="s">
        <v>220</v>
      </c>
      <c r="E56" s="192" t="s">
        <v>269</v>
      </c>
      <c r="F56" s="192">
        <v>2015</v>
      </c>
      <c r="G56" s="195">
        <v>42186</v>
      </c>
      <c r="H56" s="196">
        <v>1749</v>
      </c>
      <c r="I56" s="196">
        <v>34</v>
      </c>
      <c r="J56" s="196">
        <v>2</v>
      </c>
      <c r="K56" s="196">
        <v>18116</v>
      </c>
      <c r="L56" s="196">
        <v>223</v>
      </c>
      <c r="M56" s="196">
        <v>59</v>
      </c>
      <c r="N56" s="196">
        <v>19865</v>
      </c>
      <c r="O56" s="196">
        <v>257</v>
      </c>
      <c r="P56" s="196">
        <v>61</v>
      </c>
      <c r="Q56" s="196">
        <v>4267</v>
      </c>
      <c r="R56" s="196">
        <v>30909</v>
      </c>
      <c r="S56" s="196">
        <v>35176</v>
      </c>
      <c r="T56" s="196">
        <v>93</v>
      </c>
      <c r="U56" s="196">
        <v>40</v>
      </c>
      <c r="V56" s="196">
        <v>551</v>
      </c>
      <c r="W56" s="196">
        <v>241</v>
      </c>
      <c r="X56" s="196">
        <v>644</v>
      </c>
      <c r="Y56" s="196">
        <v>281</v>
      </c>
      <c r="Z56" s="196">
        <v>2</v>
      </c>
      <c r="AA56" s="196">
        <v>80</v>
      </c>
      <c r="AB56" s="196">
        <v>82</v>
      </c>
      <c r="AC56" s="196">
        <v>0</v>
      </c>
      <c r="AD56" s="196">
        <v>0</v>
      </c>
      <c r="AE56" s="196">
        <v>0</v>
      </c>
      <c r="AF56" s="196">
        <v>23060</v>
      </c>
      <c r="AG56" s="196">
        <v>23060</v>
      </c>
      <c r="AH56" s="196">
        <v>0</v>
      </c>
      <c r="AI56" s="196">
        <v>4979079</v>
      </c>
      <c r="AJ56" s="196">
        <v>35522</v>
      </c>
      <c r="AK56" s="197">
        <v>5014601</v>
      </c>
    </row>
    <row r="57" spans="1:37">
      <c r="A57" s="249">
        <v>42186</v>
      </c>
      <c r="B57" s="192" t="s">
        <v>98</v>
      </c>
      <c r="C57" s="193"/>
      <c r="D57" s="194" t="s">
        <v>221</v>
      </c>
      <c r="E57" s="192" t="s">
        <v>269</v>
      </c>
      <c r="F57" s="192">
        <v>2015</v>
      </c>
      <c r="G57" s="195">
        <v>42186</v>
      </c>
      <c r="H57" s="196">
        <v>6157</v>
      </c>
      <c r="I57" s="196">
        <v>25</v>
      </c>
      <c r="J57" s="196">
        <v>1</v>
      </c>
      <c r="K57" s="196">
        <v>37170</v>
      </c>
      <c r="L57" s="196">
        <v>168</v>
      </c>
      <c r="M57" s="196">
        <v>32</v>
      </c>
      <c r="N57" s="196">
        <v>43327</v>
      </c>
      <c r="O57" s="196">
        <v>193</v>
      </c>
      <c r="P57" s="196">
        <v>33</v>
      </c>
      <c r="Q57" s="196">
        <v>16182</v>
      </c>
      <c r="R57" s="196">
        <v>75612</v>
      </c>
      <c r="S57" s="196">
        <v>91794</v>
      </c>
      <c r="T57" s="196">
        <v>65</v>
      </c>
      <c r="U57" s="196">
        <v>29</v>
      </c>
      <c r="V57" s="196">
        <v>459</v>
      </c>
      <c r="W57" s="196">
        <v>186</v>
      </c>
      <c r="X57" s="196">
        <v>524</v>
      </c>
      <c r="Y57" s="196">
        <v>215</v>
      </c>
      <c r="Z57" s="196">
        <v>1</v>
      </c>
      <c r="AA57" s="196">
        <v>38</v>
      </c>
      <c r="AB57" s="196">
        <v>39</v>
      </c>
      <c r="AC57" s="196">
        <v>0</v>
      </c>
      <c r="AD57" s="196">
        <v>0</v>
      </c>
      <c r="AE57" s="196">
        <v>0</v>
      </c>
      <c r="AF57" s="196">
        <v>45332</v>
      </c>
      <c r="AG57" s="196">
        <v>45332</v>
      </c>
      <c r="AH57" s="196">
        <v>0</v>
      </c>
      <c r="AI57" s="196">
        <v>12704129</v>
      </c>
      <c r="AJ57" s="196">
        <v>26038</v>
      </c>
      <c r="AK57" s="197">
        <v>12730167</v>
      </c>
    </row>
    <row r="58" spans="1:37">
      <c r="A58" s="249">
        <v>42186</v>
      </c>
      <c r="B58" s="192" t="s">
        <v>99</v>
      </c>
      <c r="C58" s="193"/>
      <c r="D58" s="194" t="s">
        <v>222</v>
      </c>
      <c r="E58" s="192" t="s">
        <v>269</v>
      </c>
      <c r="F58" s="192">
        <v>2015</v>
      </c>
      <c r="G58" s="195">
        <v>42186</v>
      </c>
      <c r="H58" s="196">
        <v>739</v>
      </c>
      <c r="I58" s="196">
        <v>13</v>
      </c>
      <c r="J58" s="196">
        <v>0</v>
      </c>
      <c r="K58" s="196">
        <v>4905</v>
      </c>
      <c r="L58" s="196">
        <v>44</v>
      </c>
      <c r="M58" s="196">
        <v>11</v>
      </c>
      <c r="N58" s="196">
        <v>5644</v>
      </c>
      <c r="O58" s="196">
        <v>57</v>
      </c>
      <c r="P58" s="196">
        <v>11</v>
      </c>
      <c r="Q58" s="196">
        <v>2095</v>
      </c>
      <c r="R58" s="196">
        <v>10908</v>
      </c>
      <c r="S58" s="196">
        <v>13003</v>
      </c>
      <c r="T58" s="196">
        <v>33</v>
      </c>
      <c r="U58" s="196">
        <v>15</v>
      </c>
      <c r="V58" s="196">
        <v>116</v>
      </c>
      <c r="W58" s="196">
        <v>56</v>
      </c>
      <c r="X58" s="196">
        <v>149</v>
      </c>
      <c r="Y58" s="196">
        <v>71</v>
      </c>
      <c r="Z58" s="196">
        <v>0</v>
      </c>
      <c r="AA58" s="196">
        <v>13</v>
      </c>
      <c r="AB58" s="196">
        <v>13</v>
      </c>
      <c r="AC58" s="196">
        <v>0</v>
      </c>
      <c r="AD58" s="196">
        <v>0</v>
      </c>
      <c r="AE58" s="196">
        <v>0</v>
      </c>
      <c r="AF58" s="196">
        <v>6021</v>
      </c>
      <c r="AG58" s="196">
        <v>6021</v>
      </c>
      <c r="AH58" s="196">
        <v>0</v>
      </c>
      <c r="AI58" s="196">
        <v>1772900</v>
      </c>
      <c r="AJ58" s="196">
        <v>8932</v>
      </c>
      <c r="AK58" s="197">
        <v>1781832</v>
      </c>
    </row>
    <row r="59" spans="1:37">
      <c r="A59" s="249">
        <v>42186</v>
      </c>
      <c r="B59" s="192" t="s">
        <v>100</v>
      </c>
      <c r="C59" s="193"/>
      <c r="D59" s="194" t="s">
        <v>223</v>
      </c>
      <c r="E59" s="192" t="s">
        <v>269</v>
      </c>
      <c r="F59" s="192">
        <v>2015</v>
      </c>
      <c r="G59" s="195">
        <v>42186</v>
      </c>
      <c r="H59" s="196">
        <v>622</v>
      </c>
      <c r="I59" s="196">
        <v>3</v>
      </c>
      <c r="J59" s="196">
        <v>0</v>
      </c>
      <c r="K59" s="196">
        <v>4162</v>
      </c>
      <c r="L59" s="196">
        <v>24</v>
      </c>
      <c r="M59" s="196">
        <v>5</v>
      </c>
      <c r="N59" s="196">
        <v>4784</v>
      </c>
      <c r="O59" s="196">
        <v>27</v>
      </c>
      <c r="P59" s="196">
        <v>5</v>
      </c>
      <c r="Q59" s="196">
        <v>1688</v>
      </c>
      <c r="R59" s="196">
        <v>8743</v>
      </c>
      <c r="S59" s="196">
        <v>10431</v>
      </c>
      <c r="T59" s="196">
        <v>8</v>
      </c>
      <c r="U59" s="196">
        <v>3</v>
      </c>
      <c r="V59" s="196">
        <v>67</v>
      </c>
      <c r="W59" s="196">
        <v>29</v>
      </c>
      <c r="X59" s="196">
        <v>75</v>
      </c>
      <c r="Y59" s="196">
        <v>32</v>
      </c>
      <c r="Z59" s="196">
        <v>0</v>
      </c>
      <c r="AA59" s="196">
        <v>5</v>
      </c>
      <c r="AB59" s="196">
        <v>5</v>
      </c>
      <c r="AC59" s="196">
        <v>0</v>
      </c>
      <c r="AD59" s="196">
        <v>0</v>
      </c>
      <c r="AE59" s="196">
        <v>0</v>
      </c>
      <c r="AF59" s="196">
        <v>5098</v>
      </c>
      <c r="AG59" s="196">
        <v>5098</v>
      </c>
      <c r="AH59" s="196">
        <v>0</v>
      </c>
      <c r="AI59" s="196">
        <v>1399060</v>
      </c>
      <c r="AJ59" s="196">
        <v>5002</v>
      </c>
      <c r="AK59" s="197">
        <v>1404062</v>
      </c>
    </row>
    <row r="60" spans="1:37">
      <c r="A60" s="249">
        <v>42186</v>
      </c>
      <c r="B60" s="192" t="s">
        <v>101</v>
      </c>
      <c r="C60" s="193"/>
      <c r="D60" s="194" t="s">
        <v>224</v>
      </c>
      <c r="E60" s="192" t="s">
        <v>269</v>
      </c>
      <c r="F60" s="192">
        <v>2015</v>
      </c>
      <c r="G60" s="195">
        <v>42186</v>
      </c>
      <c r="H60" s="196">
        <v>72</v>
      </c>
      <c r="I60" s="196">
        <v>0</v>
      </c>
      <c r="J60" s="196">
        <v>0</v>
      </c>
      <c r="K60" s="196">
        <v>962</v>
      </c>
      <c r="L60" s="196">
        <v>0</v>
      </c>
      <c r="M60" s="196">
        <v>1</v>
      </c>
      <c r="N60" s="196">
        <v>1034</v>
      </c>
      <c r="O60" s="196">
        <v>0</v>
      </c>
      <c r="P60" s="196">
        <v>1</v>
      </c>
      <c r="Q60" s="196">
        <v>186</v>
      </c>
      <c r="R60" s="196">
        <v>1680</v>
      </c>
      <c r="S60" s="196">
        <v>1866</v>
      </c>
      <c r="T60" s="196">
        <v>0</v>
      </c>
      <c r="U60" s="196">
        <v>0</v>
      </c>
      <c r="V60" s="196">
        <v>0</v>
      </c>
      <c r="W60" s="196">
        <v>0</v>
      </c>
      <c r="X60" s="196">
        <v>0</v>
      </c>
      <c r="Y60" s="196">
        <v>0</v>
      </c>
      <c r="Z60" s="196">
        <v>0</v>
      </c>
      <c r="AA60" s="196">
        <v>1</v>
      </c>
      <c r="AB60" s="196">
        <v>1</v>
      </c>
      <c r="AC60" s="196">
        <v>0</v>
      </c>
      <c r="AD60" s="196">
        <v>0</v>
      </c>
      <c r="AE60" s="196">
        <v>0</v>
      </c>
      <c r="AF60" s="196">
        <v>1089</v>
      </c>
      <c r="AG60" s="196">
        <v>1089</v>
      </c>
      <c r="AH60" s="196">
        <v>0</v>
      </c>
      <c r="AI60" s="196">
        <v>273718</v>
      </c>
      <c r="AJ60" s="196">
        <v>194</v>
      </c>
      <c r="AK60" s="197">
        <v>273912</v>
      </c>
    </row>
    <row r="61" spans="1:37">
      <c r="A61" s="249">
        <v>42186</v>
      </c>
      <c r="B61" s="192" t="s">
        <v>102</v>
      </c>
      <c r="C61" s="193"/>
      <c r="D61" s="194" t="s">
        <v>225</v>
      </c>
      <c r="E61" s="192" t="s">
        <v>269</v>
      </c>
      <c r="F61" s="192">
        <v>2015</v>
      </c>
      <c r="G61" s="195">
        <v>42186</v>
      </c>
      <c r="H61" s="196">
        <v>8748</v>
      </c>
      <c r="I61" s="196">
        <v>53</v>
      </c>
      <c r="J61" s="196">
        <v>3</v>
      </c>
      <c r="K61" s="196">
        <v>43228</v>
      </c>
      <c r="L61" s="196">
        <v>670</v>
      </c>
      <c r="M61" s="196">
        <v>198</v>
      </c>
      <c r="N61" s="196">
        <v>51976</v>
      </c>
      <c r="O61" s="196">
        <v>723</v>
      </c>
      <c r="P61" s="196">
        <v>201</v>
      </c>
      <c r="Q61" s="196">
        <v>23945</v>
      </c>
      <c r="R61" s="196">
        <v>97042</v>
      </c>
      <c r="S61" s="196">
        <v>120987</v>
      </c>
      <c r="T61" s="196">
        <v>134</v>
      </c>
      <c r="U61" s="196">
        <v>56</v>
      </c>
      <c r="V61" s="196">
        <v>1796</v>
      </c>
      <c r="W61" s="196">
        <v>736</v>
      </c>
      <c r="X61" s="196">
        <v>1930</v>
      </c>
      <c r="Y61" s="196">
        <v>792</v>
      </c>
      <c r="Z61" s="196">
        <v>3</v>
      </c>
      <c r="AA61" s="196">
        <v>243</v>
      </c>
      <c r="AB61" s="196">
        <v>246</v>
      </c>
      <c r="AC61" s="196">
        <v>0</v>
      </c>
      <c r="AD61" s="196">
        <v>0</v>
      </c>
      <c r="AE61" s="196">
        <v>0</v>
      </c>
      <c r="AF61" s="196">
        <v>61737</v>
      </c>
      <c r="AG61" s="196">
        <v>61737</v>
      </c>
      <c r="AH61" s="196">
        <v>0</v>
      </c>
      <c r="AI61" s="196">
        <v>16796207</v>
      </c>
      <c r="AJ61" s="196">
        <v>127321</v>
      </c>
      <c r="AK61" s="197">
        <v>16923528</v>
      </c>
    </row>
    <row r="62" spans="1:37">
      <c r="A62" s="249">
        <v>42186</v>
      </c>
      <c r="B62" s="192" t="s">
        <v>103</v>
      </c>
      <c r="C62" s="193"/>
      <c r="D62" s="194" t="s">
        <v>226</v>
      </c>
      <c r="E62" s="192" t="s">
        <v>269</v>
      </c>
      <c r="F62" s="192">
        <v>2015</v>
      </c>
      <c r="G62" s="195">
        <v>42186</v>
      </c>
      <c r="H62" s="196">
        <v>343</v>
      </c>
      <c r="I62" s="196">
        <v>1</v>
      </c>
      <c r="J62" s="196">
        <v>0</v>
      </c>
      <c r="K62" s="196">
        <v>2801</v>
      </c>
      <c r="L62" s="196">
        <v>7</v>
      </c>
      <c r="M62" s="196">
        <v>4</v>
      </c>
      <c r="N62" s="196">
        <v>3144</v>
      </c>
      <c r="O62" s="196">
        <v>8</v>
      </c>
      <c r="P62" s="196">
        <v>4</v>
      </c>
      <c r="Q62" s="196">
        <v>883</v>
      </c>
      <c r="R62" s="196">
        <v>4689</v>
      </c>
      <c r="S62" s="196">
        <v>5572</v>
      </c>
      <c r="T62" s="196">
        <v>5</v>
      </c>
      <c r="U62" s="196">
        <v>1</v>
      </c>
      <c r="V62" s="196">
        <v>10</v>
      </c>
      <c r="W62" s="196">
        <v>9</v>
      </c>
      <c r="X62" s="196">
        <v>15</v>
      </c>
      <c r="Y62" s="196">
        <v>10</v>
      </c>
      <c r="Z62" s="196">
        <v>0</v>
      </c>
      <c r="AA62" s="196">
        <v>6</v>
      </c>
      <c r="AB62" s="196">
        <v>6</v>
      </c>
      <c r="AC62" s="196">
        <v>0</v>
      </c>
      <c r="AD62" s="196">
        <v>0</v>
      </c>
      <c r="AE62" s="196">
        <v>0</v>
      </c>
      <c r="AF62" s="196">
        <v>3339</v>
      </c>
      <c r="AG62" s="196">
        <v>3339</v>
      </c>
      <c r="AH62" s="196">
        <v>0</v>
      </c>
      <c r="AI62" s="196">
        <v>781205</v>
      </c>
      <c r="AJ62" s="196">
        <v>2393</v>
      </c>
      <c r="AK62" s="197">
        <v>783598</v>
      </c>
    </row>
    <row r="63" spans="1:37">
      <c r="A63" s="249">
        <v>42186</v>
      </c>
      <c r="B63" s="192" t="s">
        <v>104</v>
      </c>
      <c r="C63" s="193"/>
      <c r="D63" s="194" t="s">
        <v>227</v>
      </c>
      <c r="E63" s="192" t="s">
        <v>269</v>
      </c>
      <c r="F63" s="192">
        <v>2015</v>
      </c>
      <c r="G63" s="195">
        <v>42186</v>
      </c>
      <c r="H63" s="196">
        <v>3220</v>
      </c>
      <c r="I63" s="196">
        <v>21</v>
      </c>
      <c r="J63" s="196">
        <v>0</v>
      </c>
      <c r="K63" s="196">
        <v>33560</v>
      </c>
      <c r="L63" s="196">
        <v>353</v>
      </c>
      <c r="M63" s="196">
        <v>179</v>
      </c>
      <c r="N63" s="196">
        <v>36780</v>
      </c>
      <c r="O63" s="196">
        <v>374</v>
      </c>
      <c r="P63" s="196">
        <v>179</v>
      </c>
      <c r="Q63" s="196">
        <v>8152</v>
      </c>
      <c r="R63" s="196">
        <v>65311</v>
      </c>
      <c r="S63" s="196">
        <v>73463</v>
      </c>
      <c r="T63" s="196">
        <v>43</v>
      </c>
      <c r="U63" s="196">
        <v>32</v>
      </c>
      <c r="V63" s="196">
        <v>843</v>
      </c>
      <c r="W63" s="196">
        <v>393</v>
      </c>
      <c r="X63" s="196">
        <v>886</v>
      </c>
      <c r="Y63" s="196">
        <v>425</v>
      </c>
      <c r="Z63" s="196">
        <v>0</v>
      </c>
      <c r="AA63" s="196">
        <v>229</v>
      </c>
      <c r="AB63" s="196">
        <v>229</v>
      </c>
      <c r="AC63" s="196">
        <v>0</v>
      </c>
      <c r="AD63" s="196">
        <v>0</v>
      </c>
      <c r="AE63" s="196">
        <v>0</v>
      </c>
      <c r="AF63" s="196">
        <v>43276</v>
      </c>
      <c r="AG63" s="196">
        <v>43276</v>
      </c>
      <c r="AH63" s="196">
        <v>0</v>
      </c>
      <c r="AI63" s="196">
        <v>10308285</v>
      </c>
      <c r="AJ63" s="196">
        <v>120861</v>
      </c>
      <c r="AK63" s="197">
        <v>10429146</v>
      </c>
    </row>
    <row r="64" spans="1:37">
      <c r="A64" s="249">
        <v>42186</v>
      </c>
      <c r="B64" s="192" t="s">
        <v>105</v>
      </c>
      <c r="C64" s="193"/>
      <c r="D64" s="194" t="s">
        <v>228</v>
      </c>
      <c r="E64" s="192" t="s">
        <v>269</v>
      </c>
      <c r="F64" s="192">
        <v>2015</v>
      </c>
      <c r="G64" s="195">
        <v>42186</v>
      </c>
      <c r="H64" s="196">
        <v>1014</v>
      </c>
      <c r="I64" s="196">
        <v>48</v>
      </c>
      <c r="J64" s="196">
        <v>1</v>
      </c>
      <c r="K64" s="196">
        <v>8940</v>
      </c>
      <c r="L64" s="196">
        <v>172</v>
      </c>
      <c r="M64" s="196">
        <v>79</v>
      </c>
      <c r="N64" s="196">
        <v>9954</v>
      </c>
      <c r="O64" s="196">
        <v>220</v>
      </c>
      <c r="P64" s="196">
        <v>80</v>
      </c>
      <c r="Q64" s="196">
        <v>2621</v>
      </c>
      <c r="R64" s="196">
        <v>16994</v>
      </c>
      <c r="S64" s="196">
        <v>19615</v>
      </c>
      <c r="T64" s="196">
        <v>116</v>
      </c>
      <c r="U64" s="196">
        <v>77</v>
      </c>
      <c r="V64" s="196">
        <v>461</v>
      </c>
      <c r="W64" s="196">
        <v>231</v>
      </c>
      <c r="X64" s="196">
        <v>577</v>
      </c>
      <c r="Y64" s="196">
        <v>308</v>
      </c>
      <c r="Z64" s="196">
        <v>1</v>
      </c>
      <c r="AA64" s="196">
        <v>109</v>
      </c>
      <c r="AB64" s="196">
        <v>110</v>
      </c>
      <c r="AC64" s="196">
        <v>0</v>
      </c>
      <c r="AD64" s="196">
        <v>0</v>
      </c>
      <c r="AE64" s="196">
        <v>0</v>
      </c>
      <c r="AF64" s="196">
        <v>12003</v>
      </c>
      <c r="AG64" s="196">
        <v>12003</v>
      </c>
      <c r="AH64" s="196">
        <v>0</v>
      </c>
      <c r="AI64" s="196">
        <v>2749524</v>
      </c>
      <c r="AJ64" s="196">
        <v>52523</v>
      </c>
      <c r="AK64" s="197">
        <v>2802047</v>
      </c>
    </row>
    <row r="65" spans="1:37">
      <c r="A65" s="249">
        <v>42186</v>
      </c>
      <c r="B65" s="192" t="s">
        <v>106</v>
      </c>
      <c r="C65" s="193"/>
      <c r="D65" s="194" t="s">
        <v>229</v>
      </c>
      <c r="E65" s="192" t="s">
        <v>269</v>
      </c>
      <c r="F65" s="192">
        <v>2015</v>
      </c>
      <c r="G65" s="195">
        <v>42186</v>
      </c>
      <c r="H65" s="196">
        <v>881</v>
      </c>
      <c r="I65" s="196">
        <v>5</v>
      </c>
      <c r="J65" s="196">
        <v>1</v>
      </c>
      <c r="K65" s="196">
        <v>5389</v>
      </c>
      <c r="L65" s="196">
        <v>25</v>
      </c>
      <c r="M65" s="196">
        <v>5</v>
      </c>
      <c r="N65" s="196">
        <v>6270</v>
      </c>
      <c r="O65" s="196">
        <v>30</v>
      </c>
      <c r="P65" s="196">
        <v>6</v>
      </c>
      <c r="Q65" s="196">
        <v>2398</v>
      </c>
      <c r="R65" s="196">
        <v>11094</v>
      </c>
      <c r="S65" s="196">
        <v>13492</v>
      </c>
      <c r="T65" s="196">
        <v>7</v>
      </c>
      <c r="U65" s="196">
        <v>6</v>
      </c>
      <c r="V65" s="196">
        <v>78</v>
      </c>
      <c r="W65" s="196">
        <v>31</v>
      </c>
      <c r="X65" s="196">
        <v>85</v>
      </c>
      <c r="Y65" s="196">
        <v>37</v>
      </c>
      <c r="Z65" s="196">
        <v>1</v>
      </c>
      <c r="AA65" s="196">
        <v>6</v>
      </c>
      <c r="AB65" s="196">
        <v>7</v>
      </c>
      <c r="AC65" s="196">
        <v>0</v>
      </c>
      <c r="AD65" s="196">
        <v>0</v>
      </c>
      <c r="AE65" s="196">
        <v>0</v>
      </c>
      <c r="AF65" s="196">
        <v>6587</v>
      </c>
      <c r="AG65" s="196">
        <v>6587</v>
      </c>
      <c r="AH65" s="196">
        <v>0</v>
      </c>
      <c r="AI65" s="196">
        <v>1889976</v>
      </c>
      <c r="AJ65" s="196">
        <v>4536</v>
      </c>
      <c r="AK65" s="197">
        <v>1894512</v>
      </c>
    </row>
    <row r="66" spans="1:37">
      <c r="A66" s="249">
        <v>42217</v>
      </c>
      <c r="B66" s="192" t="s">
        <v>1</v>
      </c>
      <c r="C66" s="193"/>
      <c r="D66" s="194" t="s">
        <v>164</v>
      </c>
      <c r="E66" s="192" t="s">
        <v>269</v>
      </c>
      <c r="F66" s="192">
        <v>2015</v>
      </c>
      <c r="G66" s="195">
        <v>42217</v>
      </c>
      <c r="H66" s="196">
        <v>276207</v>
      </c>
      <c r="I66" s="196">
        <v>4731</v>
      </c>
      <c r="J66" s="196">
        <v>157</v>
      </c>
      <c r="K66" s="196">
        <v>1835364</v>
      </c>
      <c r="L66" s="196">
        <v>21822</v>
      </c>
      <c r="M66" s="196">
        <v>11446</v>
      </c>
      <c r="N66" s="196">
        <v>2111571</v>
      </c>
      <c r="O66" s="196">
        <v>26553</v>
      </c>
      <c r="P66" s="196">
        <v>11603</v>
      </c>
      <c r="Q66" s="196">
        <v>697640</v>
      </c>
      <c r="R66" s="196">
        <v>3694215</v>
      </c>
      <c r="S66" s="196">
        <v>4391855</v>
      </c>
      <c r="T66" s="196">
        <v>10022</v>
      </c>
      <c r="U66" s="196">
        <v>6310</v>
      </c>
      <c r="V66" s="196">
        <v>51810</v>
      </c>
      <c r="W66" s="196">
        <v>26667</v>
      </c>
      <c r="X66" s="196">
        <v>61832</v>
      </c>
      <c r="Y66" s="196">
        <v>32977</v>
      </c>
      <c r="Z66" s="196">
        <v>248</v>
      </c>
      <c r="AA66" s="196">
        <v>14734</v>
      </c>
      <c r="AB66" s="196">
        <v>14982</v>
      </c>
      <c r="AC66" s="196">
        <v>0</v>
      </c>
      <c r="AD66" s="196">
        <v>0</v>
      </c>
      <c r="AE66" s="196">
        <v>0</v>
      </c>
      <c r="AF66" s="196">
        <v>2376376</v>
      </c>
      <c r="AG66" s="196">
        <v>2376376</v>
      </c>
      <c r="AH66" s="196">
        <v>0</v>
      </c>
      <c r="AI66" s="196">
        <v>627492787</v>
      </c>
      <c r="AJ66" s="196">
        <v>6210421</v>
      </c>
      <c r="AK66" s="196">
        <v>633703208</v>
      </c>
    </row>
    <row r="67" spans="1:37">
      <c r="A67" s="249">
        <v>42217</v>
      </c>
      <c r="B67" s="192" t="s">
        <v>3</v>
      </c>
      <c r="C67" s="193"/>
      <c r="D67" s="194" t="s">
        <v>165</v>
      </c>
      <c r="E67" s="192" t="s">
        <v>269</v>
      </c>
      <c r="F67" s="192">
        <v>2015</v>
      </c>
      <c r="G67" s="195">
        <v>42217</v>
      </c>
      <c r="H67" s="196">
        <v>7672</v>
      </c>
      <c r="I67" s="196">
        <v>239</v>
      </c>
      <c r="J67" s="196">
        <v>3</v>
      </c>
      <c r="K67" s="196">
        <v>52773</v>
      </c>
      <c r="L67" s="196">
        <v>1260</v>
      </c>
      <c r="M67" s="196">
        <v>610</v>
      </c>
      <c r="N67" s="196">
        <v>60445</v>
      </c>
      <c r="O67" s="196">
        <v>1499</v>
      </c>
      <c r="P67" s="196">
        <v>613</v>
      </c>
      <c r="Q67" s="196">
        <v>17719</v>
      </c>
      <c r="R67" s="196">
        <v>98076</v>
      </c>
      <c r="S67" s="196">
        <v>115795</v>
      </c>
      <c r="T67" s="196">
        <v>521</v>
      </c>
      <c r="U67" s="196">
        <v>309</v>
      </c>
      <c r="V67" s="196">
        <v>2881</v>
      </c>
      <c r="W67" s="196">
        <v>1601</v>
      </c>
      <c r="X67" s="196">
        <v>3402</v>
      </c>
      <c r="Y67" s="196">
        <v>1910</v>
      </c>
      <c r="Z67" s="196">
        <v>4</v>
      </c>
      <c r="AA67" s="196">
        <v>836</v>
      </c>
      <c r="AB67" s="196">
        <v>840</v>
      </c>
      <c r="AC67" s="196">
        <v>0</v>
      </c>
      <c r="AD67" s="196">
        <v>0</v>
      </c>
      <c r="AE67" s="196">
        <v>0</v>
      </c>
      <c r="AF67" s="196">
        <v>62557</v>
      </c>
      <c r="AG67" s="196">
        <v>62557</v>
      </c>
      <c r="AH67" s="196">
        <v>0</v>
      </c>
      <c r="AI67" s="196">
        <v>17303791</v>
      </c>
      <c r="AJ67" s="196">
        <v>324627</v>
      </c>
      <c r="AK67" s="197">
        <v>17628418</v>
      </c>
    </row>
    <row r="68" spans="1:37">
      <c r="A68" s="249">
        <v>42217</v>
      </c>
      <c r="B68" s="192" t="s">
        <v>5</v>
      </c>
      <c r="C68" s="193"/>
      <c r="D68" s="194" t="s">
        <v>166</v>
      </c>
      <c r="E68" s="192" t="s">
        <v>269</v>
      </c>
      <c r="F68" s="192">
        <v>2015</v>
      </c>
      <c r="G68" s="195">
        <v>42217</v>
      </c>
      <c r="H68" s="196">
        <v>3</v>
      </c>
      <c r="I68" s="196">
        <v>0</v>
      </c>
      <c r="J68" s="196">
        <v>0</v>
      </c>
      <c r="K68" s="196">
        <v>96</v>
      </c>
      <c r="L68" s="196">
        <v>0</v>
      </c>
      <c r="M68" s="196">
        <v>0</v>
      </c>
      <c r="N68" s="196">
        <v>99</v>
      </c>
      <c r="O68" s="196">
        <v>0</v>
      </c>
      <c r="P68" s="196">
        <v>0</v>
      </c>
      <c r="Q68" s="196">
        <v>5</v>
      </c>
      <c r="R68" s="196">
        <v>167</v>
      </c>
      <c r="S68" s="196">
        <v>172</v>
      </c>
      <c r="T68" s="196">
        <v>0</v>
      </c>
      <c r="U68" s="196">
        <v>0</v>
      </c>
      <c r="V68" s="196">
        <v>0</v>
      </c>
      <c r="W68" s="196">
        <v>0</v>
      </c>
      <c r="X68" s="196">
        <v>0</v>
      </c>
      <c r="Y68" s="196">
        <v>0</v>
      </c>
      <c r="Z68" s="196">
        <v>0</v>
      </c>
      <c r="AA68" s="196">
        <v>0</v>
      </c>
      <c r="AB68" s="196">
        <v>0</v>
      </c>
      <c r="AC68" s="196">
        <v>0</v>
      </c>
      <c r="AD68" s="196">
        <v>0</v>
      </c>
      <c r="AE68" s="196">
        <v>0</v>
      </c>
      <c r="AF68" s="196">
        <v>102</v>
      </c>
      <c r="AG68" s="196">
        <v>102</v>
      </c>
      <c r="AH68" s="196">
        <v>0</v>
      </c>
      <c r="AI68" s="196">
        <v>19807</v>
      </c>
      <c r="AJ68" s="196">
        <v>0</v>
      </c>
      <c r="AK68" s="197">
        <v>19807</v>
      </c>
    </row>
    <row r="69" spans="1:37">
      <c r="A69" s="249">
        <v>42217</v>
      </c>
      <c r="B69" s="192" t="s">
        <v>6</v>
      </c>
      <c r="C69" s="193"/>
      <c r="D69" s="194" t="s">
        <v>167</v>
      </c>
      <c r="E69" s="192" t="s">
        <v>269</v>
      </c>
      <c r="F69" s="192">
        <v>2015</v>
      </c>
      <c r="G69" s="195">
        <v>42217</v>
      </c>
      <c r="H69" s="196">
        <v>181</v>
      </c>
      <c r="I69" s="196">
        <v>0</v>
      </c>
      <c r="J69" s="196">
        <v>0</v>
      </c>
      <c r="K69" s="196">
        <v>1598</v>
      </c>
      <c r="L69" s="196">
        <v>2</v>
      </c>
      <c r="M69" s="196">
        <v>1</v>
      </c>
      <c r="N69" s="196">
        <v>1779</v>
      </c>
      <c r="O69" s="196">
        <v>2</v>
      </c>
      <c r="P69" s="196">
        <v>1</v>
      </c>
      <c r="Q69" s="196">
        <v>462</v>
      </c>
      <c r="R69" s="196">
        <v>2920</v>
      </c>
      <c r="S69" s="196">
        <v>3382</v>
      </c>
      <c r="T69" s="196">
        <v>0</v>
      </c>
      <c r="U69" s="196">
        <v>0</v>
      </c>
      <c r="V69" s="196">
        <v>5</v>
      </c>
      <c r="W69" s="196">
        <v>2</v>
      </c>
      <c r="X69" s="196">
        <v>5</v>
      </c>
      <c r="Y69" s="196">
        <v>2</v>
      </c>
      <c r="Z69" s="196">
        <v>0</v>
      </c>
      <c r="AA69" s="196">
        <v>1</v>
      </c>
      <c r="AB69" s="196">
        <v>1</v>
      </c>
      <c r="AC69" s="196">
        <v>0</v>
      </c>
      <c r="AD69" s="196">
        <v>0</v>
      </c>
      <c r="AE69" s="196">
        <v>0</v>
      </c>
      <c r="AF69" s="196">
        <v>1877</v>
      </c>
      <c r="AG69" s="196">
        <v>1877</v>
      </c>
      <c r="AH69" s="196">
        <v>0</v>
      </c>
      <c r="AI69" s="196">
        <v>456140</v>
      </c>
      <c r="AJ69" s="196">
        <v>308</v>
      </c>
      <c r="AK69" s="197">
        <v>456448</v>
      </c>
    </row>
    <row r="70" spans="1:37">
      <c r="A70" s="249">
        <v>42217</v>
      </c>
      <c r="B70" s="192" t="s">
        <v>7</v>
      </c>
      <c r="C70" s="193"/>
      <c r="D70" s="194" t="s">
        <v>168</v>
      </c>
      <c r="E70" s="192" t="s">
        <v>269</v>
      </c>
      <c r="F70" s="192">
        <v>2015</v>
      </c>
      <c r="G70" s="195">
        <v>42217</v>
      </c>
      <c r="H70" s="196">
        <v>1888</v>
      </c>
      <c r="I70" s="196">
        <v>8</v>
      </c>
      <c r="J70" s="196">
        <v>2</v>
      </c>
      <c r="K70" s="196">
        <v>14656</v>
      </c>
      <c r="L70" s="196">
        <v>54</v>
      </c>
      <c r="M70" s="196">
        <v>26</v>
      </c>
      <c r="N70" s="196">
        <v>16544</v>
      </c>
      <c r="O70" s="196">
        <v>62</v>
      </c>
      <c r="P70" s="196">
        <v>28</v>
      </c>
      <c r="Q70" s="196">
        <v>4690</v>
      </c>
      <c r="R70" s="196">
        <v>27173</v>
      </c>
      <c r="S70" s="196">
        <v>31863</v>
      </c>
      <c r="T70" s="196">
        <v>21</v>
      </c>
      <c r="U70" s="196">
        <v>9</v>
      </c>
      <c r="V70" s="196">
        <v>142</v>
      </c>
      <c r="W70" s="196">
        <v>57</v>
      </c>
      <c r="X70" s="196">
        <v>163</v>
      </c>
      <c r="Y70" s="196">
        <v>66</v>
      </c>
      <c r="Z70" s="196">
        <v>2</v>
      </c>
      <c r="AA70" s="196">
        <v>29</v>
      </c>
      <c r="AB70" s="196">
        <v>31</v>
      </c>
      <c r="AC70" s="196">
        <v>0</v>
      </c>
      <c r="AD70" s="196">
        <v>0</v>
      </c>
      <c r="AE70" s="196">
        <v>0</v>
      </c>
      <c r="AF70" s="196">
        <v>17657</v>
      </c>
      <c r="AG70" s="196">
        <v>17657</v>
      </c>
      <c r="AH70" s="196">
        <v>0</v>
      </c>
      <c r="AI70" s="196">
        <v>4445009</v>
      </c>
      <c r="AJ70" s="196">
        <v>10762</v>
      </c>
      <c r="AK70" s="197">
        <v>4455771</v>
      </c>
    </row>
    <row r="71" spans="1:37">
      <c r="A71" s="249">
        <v>42217</v>
      </c>
      <c r="B71" s="192" t="s">
        <v>8</v>
      </c>
      <c r="C71" s="193"/>
      <c r="D71" s="194" t="s">
        <v>169</v>
      </c>
      <c r="E71" s="192" t="s">
        <v>269</v>
      </c>
      <c r="F71" s="192">
        <v>2015</v>
      </c>
      <c r="G71" s="195">
        <v>42217</v>
      </c>
      <c r="H71" s="196">
        <v>263</v>
      </c>
      <c r="I71" s="196">
        <v>1</v>
      </c>
      <c r="J71" s="196">
        <v>0</v>
      </c>
      <c r="K71" s="196">
        <v>2639</v>
      </c>
      <c r="L71" s="196">
        <v>6</v>
      </c>
      <c r="M71" s="196">
        <v>4</v>
      </c>
      <c r="N71" s="196">
        <v>2902</v>
      </c>
      <c r="O71" s="196">
        <v>7</v>
      </c>
      <c r="P71" s="196">
        <v>4</v>
      </c>
      <c r="Q71" s="196">
        <v>709</v>
      </c>
      <c r="R71" s="196">
        <v>4724</v>
      </c>
      <c r="S71" s="196">
        <v>5433</v>
      </c>
      <c r="T71" s="196">
        <v>2</v>
      </c>
      <c r="U71" s="196">
        <v>1</v>
      </c>
      <c r="V71" s="196">
        <v>13</v>
      </c>
      <c r="W71" s="196">
        <v>8</v>
      </c>
      <c r="X71" s="196">
        <v>15</v>
      </c>
      <c r="Y71" s="196">
        <v>9</v>
      </c>
      <c r="Z71" s="196">
        <v>0</v>
      </c>
      <c r="AA71" s="196">
        <v>5</v>
      </c>
      <c r="AB71" s="196">
        <v>5</v>
      </c>
      <c r="AC71" s="196">
        <v>0</v>
      </c>
      <c r="AD71" s="196">
        <v>0</v>
      </c>
      <c r="AE71" s="196">
        <v>0</v>
      </c>
      <c r="AF71" s="196">
        <v>3039</v>
      </c>
      <c r="AG71" s="196">
        <v>3039</v>
      </c>
      <c r="AH71" s="196">
        <v>0</v>
      </c>
      <c r="AI71" s="196">
        <v>722787</v>
      </c>
      <c r="AJ71" s="196">
        <v>1410</v>
      </c>
      <c r="AK71" s="197">
        <v>724197</v>
      </c>
    </row>
    <row r="72" spans="1:37">
      <c r="A72" s="249">
        <v>42217</v>
      </c>
      <c r="B72" s="192" t="s">
        <v>10</v>
      </c>
      <c r="C72" s="193"/>
      <c r="D72" s="194" t="s">
        <v>170</v>
      </c>
      <c r="E72" s="192" t="s">
        <v>269</v>
      </c>
      <c r="F72" s="192">
        <v>2015</v>
      </c>
      <c r="G72" s="195">
        <v>42217</v>
      </c>
      <c r="H72" s="196">
        <v>90</v>
      </c>
      <c r="I72" s="196">
        <v>1</v>
      </c>
      <c r="J72" s="196">
        <v>0</v>
      </c>
      <c r="K72" s="196">
        <v>551</v>
      </c>
      <c r="L72" s="196">
        <v>2</v>
      </c>
      <c r="M72" s="196">
        <v>1</v>
      </c>
      <c r="N72" s="196">
        <v>641</v>
      </c>
      <c r="O72" s="196">
        <v>3</v>
      </c>
      <c r="P72" s="196">
        <v>1</v>
      </c>
      <c r="Q72" s="196">
        <v>238</v>
      </c>
      <c r="R72" s="196">
        <v>1254</v>
      </c>
      <c r="S72" s="196">
        <v>1492</v>
      </c>
      <c r="T72" s="196">
        <v>2</v>
      </c>
      <c r="U72" s="196">
        <v>1</v>
      </c>
      <c r="V72" s="196">
        <v>7</v>
      </c>
      <c r="W72" s="196">
        <v>2</v>
      </c>
      <c r="X72" s="196">
        <v>9</v>
      </c>
      <c r="Y72" s="196">
        <v>3</v>
      </c>
      <c r="Z72" s="196">
        <v>0</v>
      </c>
      <c r="AA72" s="196">
        <v>2</v>
      </c>
      <c r="AB72" s="196">
        <v>2</v>
      </c>
      <c r="AC72" s="196">
        <v>0</v>
      </c>
      <c r="AD72" s="196">
        <v>0</v>
      </c>
      <c r="AE72" s="196">
        <v>0</v>
      </c>
      <c r="AF72" s="196">
        <v>689</v>
      </c>
      <c r="AG72" s="196">
        <v>689</v>
      </c>
      <c r="AH72" s="196">
        <v>0</v>
      </c>
      <c r="AI72" s="196">
        <v>196105</v>
      </c>
      <c r="AJ72" s="196">
        <v>429</v>
      </c>
      <c r="AK72" s="197">
        <v>196534</v>
      </c>
    </row>
    <row r="73" spans="1:37">
      <c r="A73" s="249">
        <v>42217</v>
      </c>
      <c r="B73" s="192" t="s">
        <v>13</v>
      </c>
      <c r="C73" s="193"/>
      <c r="D73" s="194" t="s">
        <v>171</v>
      </c>
      <c r="E73" s="192" t="s">
        <v>269</v>
      </c>
      <c r="F73" s="192">
        <v>2015</v>
      </c>
      <c r="G73" s="195">
        <v>42217</v>
      </c>
      <c r="H73" s="196">
        <v>4900</v>
      </c>
      <c r="I73" s="196">
        <v>95</v>
      </c>
      <c r="J73" s="196">
        <v>0</v>
      </c>
      <c r="K73" s="196">
        <v>30411</v>
      </c>
      <c r="L73" s="196">
        <v>381</v>
      </c>
      <c r="M73" s="196">
        <v>137</v>
      </c>
      <c r="N73" s="196">
        <v>35311</v>
      </c>
      <c r="O73" s="196">
        <v>476</v>
      </c>
      <c r="P73" s="196">
        <v>137</v>
      </c>
      <c r="Q73" s="196">
        <v>11580</v>
      </c>
      <c r="R73" s="196">
        <v>58934</v>
      </c>
      <c r="S73" s="196">
        <v>70514</v>
      </c>
      <c r="T73" s="196">
        <v>220</v>
      </c>
      <c r="U73" s="196">
        <v>132</v>
      </c>
      <c r="V73" s="196">
        <v>870</v>
      </c>
      <c r="W73" s="196">
        <v>458</v>
      </c>
      <c r="X73" s="196">
        <v>1090</v>
      </c>
      <c r="Y73" s="196">
        <v>590</v>
      </c>
      <c r="Z73" s="196">
        <v>0</v>
      </c>
      <c r="AA73" s="196">
        <v>172</v>
      </c>
      <c r="AB73" s="196">
        <v>172</v>
      </c>
      <c r="AC73" s="196">
        <v>0</v>
      </c>
      <c r="AD73" s="196">
        <v>0</v>
      </c>
      <c r="AE73" s="196">
        <v>0</v>
      </c>
      <c r="AF73" s="196">
        <v>41419</v>
      </c>
      <c r="AG73" s="196">
        <v>41419</v>
      </c>
      <c r="AH73" s="196">
        <v>0</v>
      </c>
      <c r="AI73" s="196">
        <v>10469082</v>
      </c>
      <c r="AJ73" s="196">
        <v>84406</v>
      </c>
      <c r="AK73" s="197">
        <v>10553488</v>
      </c>
    </row>
    <row r="74" spans="1:37">
      <c r="A74" s="249">
        <v>42217</v>
      </c>
      <c r="B74" s="192" t="s">
        <v>16</v>
      </c>
      <c r="C74" s="193"/>
      <c r="D74" s="194" t="s">
        <v>172</v>
      </c>
      <c r="E74" s="192" t="s">
        <v>269</v>
      </c>
      <c r="F74" s="192">
        <v>2015</v>
      </c>
      <c r="G74" s="195">
        <v>42217</v>
      </c>
      <c r="H74" s="196">
        <v>402</v>
      </c>
      <c r="I74" s="196">
        <v>0</v>
      </c>
      <c r="J74" s="196">
        <v>0</v>
      </c>
      <c r="K74" s="196">
        <v>2117</v>
      </c>
      <c r="L74" s="196">
        <v>2</v>
      </c>
      <c r="M74" s="196">
        <v>0</v>
      </c>
      <c r="N74" s="196">
        <v>2519</v>
      </c>
      <c r="O74" s="196">
        <v>2</v>
      </c>
      <c r="P74" s="196">
        <v>0</v>
      </c>
      <c r="Q74" s="196">
        <v>1114</v>
      </c>
      <c r="R74" s="196">
        <v>4068</v>
      </c>
      <c r="S74" s="196">
        <v>5182</v>
      </c>
      <c r="T74" s="196">
        <v>0</v>
      </c>
      <c r="U74" s="196">
        <v>0</v>
      </c>
      <c r="V74" s="196">
        <v>7</v>
      </c>
      <c r="W74" s="196">
        <v>2</v>
      </c>
      <c r="X74" s="196">
        <v>7</v>
      </c>
      <c r="Y74" s="196">
        <v>2</v>
      </c>
      <c r="Z74" s="196">
        <v>0</v>
      </c>
      <c r="AA74" s="196">
        <v>0</v>
      </c>
      <c r="AB74" s="196">
        <v>0</v>
      </c>
      <c r="AC74" s="196">
        <v>0</v>
      </c>
      <c r="AD74" s="196">
        <v>0</v>
      </c>
      <c r="AE74" s="196">
        <v>0</v>
      </c>
      <c r="AF74" s="196">
        <v>2619</v>
      </c>
      <c r="AG74" s="196">
        <v>2619</v>
      </c>
      <c r="AH74" s="196">
        <v>0</v>
      </c>
      <c r="AI74" s="196">
        <v>702842</v>
      </c>
      <c r="AJ74" s="196">
        <v>0</v>
      </c>
      <c r="AK74" s="197">
        <v>702842</v>
      </c>
    </row>
    <row r="75" spans="1:37">
      <c r="A75" s="249">
        <v>42217</v>
      </c>
      <c r="B75" s="192" t="s">
        <v>20</v>
      </c>
      <c r="C75" s="193"/>
      <c r="D75" s="194" t="s">
        <v>173</v>
      </c>
      <c r="E75" s="192" t="s">
        <v>269</v>
      </c>
      <c r="F75" s="192">
        <v>2015</v>
      </c>
      <c r="G75" s="195">
        <v>42217</v>
      </c>
      <c r="H75" s="196">
        <v>573</v>
      </c>
      <c r="I75" s="196">
        <v>1</v>
      </c>
      <c r="J75" s="196">
        <v>1</v>
      </c>
      <c r="K75" s="196">
        <v>6685</v>
      </c>
      <c r="L75" s="196">
        <v>30</v>
      </c>
      <c r="M75" s="196">
        <v>11</v>
      </c>
      <c r="N75" s="196">
        <v>7258</v>
      </c>
      <c r="O75" s="196">
        <v>31</v>
      </c>
      <c r="P75" s="196">
        <v>12</v>
      </c>
      <c r="Q75" s="196">
        <v>1404</v>
      </c>
      <c r="R75" s="196">
        <v>11584</v>
      </c>
      <c r="S75" s="196">
        <v>12988</v>
      </c>
      <c r="T75" s="196">
        <v>1</v>
      </c>
      <c r="U75" s="196">
        <v>1</v>
      </c>
      <c r="V75" s="196">
        <v>80</v>
      </c>
      <c r="W75" s="196">
        <v>34</v>
      </c>
      <c r="X75" s="196">
        <v>81</v>
      </c>
      <c r="Y75" s="196">
        <v>35</v>
      </c>
      <c r="Z75" s="196">
        <v>1</v>
      </c>
      <c r="AA75" s="196">
        <v>12</v>
      </c>
      <c r="AB75" s="196">
        <v>13</v>
      </c>
      <c r="AC75" s="196">
        <v>0</v>
      </c>
      <c r="AD75" s="196">
        <v>0</v>
      </c>
      <c r="AE75" s="196">
        <v>0</v>
      </c>
      <c r="AF75" s="196">
        <v>7679</v>
      </c>
      <c r="AG75" s="196">
        <v>7679</v>
      </c>
      <c r="AH75" s="196">
        <v>0</v>
      </c>
      <c r="AI75" s="196">
        <v>1789377</v>
      </c>
      <c r="AJ75" s="196">
        <v>4481</v>
      </c>
      <c r="AK75" s="197">
        <v>1793858</v>
      </c>
    </row>
    <row r="76" spans="1:37">
      <c r="A76" s="249">
        <v>42217</v>
      </c>
      <c r="B76" s="192" t="s">
        <v>23</v>
      </c>
      <c r="C76" s="198" t="s">
        <v>174</v>
      </c>
      <c r="D76" s="194" t="s">
        <v>175</v>
      </c>
      <c r="E76" s="192" t="s">
        <v>269</v>
      </c>
      <c r="F76" s="192">
        <v>2015</v>
      </c>
      <c r="G76" s="195">
        <v>42217</v>
      </c>
      <c r="H76" s="196">
        <v>14540</v>
      </c>
      <c r="I76" s="196">
        <v>182</v>
      </c>
      <c r="J76" s="196">
        <v>17</v>
      </c>
      <c r="K76" s="196">
        <v>88136</v>
      </c>
      <c r="L76" s="196">
        <v>667</v>
      </c>
      <c r="M76" s="196">
        <v>208</v>
      </c>
      <c r="N76" s="196">
        <v>102676</v>
      </c>
      <c r="O76" s="196">
        <v>849</v>
      </c>
      <c r="P76" s="196">
        <v>225</v>
      </c>
      <c r="Q76" s="196">
        <v>39668</v>
      </c>
      <c r="R76" s="196">
        <v>198037</v>
      </c>
      <c r="S76" s="196">
        <v>237705</v>
      </c>
      <c r="T76" s="196">
        <v>449</v>
      </c>
      <c r="U76" s="196">
        <v>209</v>
      </c>
      <c r="V76" s="196">
        <v>1772</v>
      </c>
      <c r="W76" s="196">
        <v>888</v>
      </c>
      <c r="X76" s="196">
        <v>2221</v>
      </c>
      <c r="Y76" s="196">
        <v>1097</v>
      </c>
      <c r="Z76" s="196">
        <v>24</v>
      </c>
      <c r="AA76" s="196">
        <v>251</v>
      </c>
      <c r="AB76" s="196">
        <v>275</v>
      </c>
      <c r="AC76" s="196">
        <v>0</v>
      </c>
      <c r="AD76" s="196">
        <v>0</v>
      </c>
      <c r="AE76" s="196">
        <v>0</v>
      </c>
      <c r="AF76" s="196">
        <v>108599</v>
      </c>
      <c r="AG76" s="196">
        <v>108599</v>
      </c>
      <c r="AH76" s="196">
        <v>0</v>
      </c>
      <c r="AI76" s="196">
        <v>33168749</v>
      </c>
      <c r="AJ76" s="196">
        <v>151725</v>
      </c>
      <c r="AK76" s="197">
        <v>33320474</v>
      </c>
    </row>
    <row r="77" spans="1:37">
      <c r="A77" s="249">
        <v>42217</v>
      </c>
      <c r="B77" s="192" t="s">
        <v>26</v>
      </c>
      <c r="C77" s="193"/>
      <c r="D77" s="194" t="s">
        <v>176</v>
      </c>
      <c r="E77" s="192" t="s">
        <v>269</v>
      </c>
      <c r="F77" s="192">
        <v>2015</v>
      </c>
      <c r="G77" s="195">
        <v>42217</v>
      </c>
      <c r="H77" s="196">
        <v>217</v>
      </c>
      <c r="I77" s="196">
        <v>3</v>
      </c>
      <c r="J77" s="196">
        <v>0</v>
      </c>
      <c r="K77" s="196">
        <v>1275</v>
      </c>
      <c r="L77" s="196">
        <v>10</v>
      </c>
      <c r="M77" s="196">
        <v>0</v>
      </c>
      <c r="N77" s="196">
        <v>1492</v>
      </c>
      <c r="O77" s="196">
        <v>13</v>
      </c>
      <c r="P77" s="196">
        <v>0</v>
      </c>
      <c r="Q77" s="196">
        <v>588</v>
      </c>
      <c r="R77" s="196">
        <v>2904</v>
      </c>
      <c r="S77" s="196">
        <v>3492</v>
      </c>
      <c r="T77" s="196">
        <v>14</v>
      </c>
      <c r="U77" s="196">
        <v>4</v>
      </c>
      <c r="V77" s="196">
        <v>32</v>
      </c>
      <c r="W77" s="196">
        <v>11</v>
      </c>
      <c r="X77" s="196">
        <v>46</v>
      </c>
      <c r="Y77" s="196">
        <v>15</v>
      </c>
      <c r="Z77" s="196">
        <v>0</v>
      </c>
      <c r="AA77" s="196">
        <v>0</v>
      </c>
      <c r="AB77" s="196">
        <v>0</v>
      </c>
      <c r="AC77" s="196">
        <v>0</v>
      </c>
      <c r="AD77" s="196">
        <v>0</v>
      </c>
      <c r="AE77" s="196">
        <v>0</v>
      </c>
      <c r="AF77" s="196">
        <v>1597</v>
      </c>
      <c r="AG77" s="196">
        <v>1597</v>
      </c>
      <c r="AH77" s="196">
        <v>0</v>
      </c>
      <c r="AI77" s="196">
        <v>449283</v>
      </c>
      <c r="AJ77" s="196">
        <v>827</v>
      </c>
      <c r="AK77" s="197">
        <v>450110</v>
      </c>
    </row>
    <row r="78" spans="1:37">
      <c r="A78" s="249">
        <v>42217</v>
      </c>
      <c r="B78" s="192" t="s">
        <v>29</v>
      </c>
      <c r="C78" s="193"/>
      <c r="D78" s="194" t="s">
        <v>177</v>
      </c>
      <c r="E78" s="192" t="s">
        <v>269</v>
      </c>
      <c r="F78" s="192">
        <v>2015</v>
      </c>
      <c r="G78" s="195">
        <v>42217</v>
      </c>
      <c r="H78" s="196">
        <v>1009</v>
      </c>
      <c r="I78" s="196">
        <v>2</v>
      </c>
      <c r="J78" s="196">
        <v>0</v>
      </c>
      <c r="K78" s="196">
        <v>11018</v>
      </c>
      <c r="L78" s="196">
        <v>18</v>
      </c>
      <c r="M78" s="196">
        <v>8</v>
      </c>
      <c r="N78" s="196">
        <v>12027</v>
      </c>
      <c r="O78" s="196">
        <v>20</v>
      </c>
      <c r="P78" s="196">
        <v>8</v>
      </c>
      <c r="Q78" s="196">
        <v>2503</v>
      </c>
      <c r="R78" s="196">
        <v>18447</v>
      </c>
      <c r="S78" s="196">
        <v>20950</v>
      </c>
      <c r="T78" s="196">
        <v>3</v>
      </c>
      <c r="U78" s="196">
        <v>3</v>
      </c>
      <c r="V78" s="196">
        <v>44</v>
      </c>
      <c r="W78" s="196">
        <v>24</v>
      </c>
      <c r="X78" s="196">
        <v>47</v>
      </c>
      <c r="Y78" s="196">
        <v>27</v>
      </c>
      <c r="Z78" s="196">
        <v>0</v>
      </c>
      <c r="AA78" s="196">
        <v>11</v>
      </c>
      <c r="AB78" s="196">
        <v>11</v>
      </c>
      <c r="AC78" s="196">
        <v>0</v>
      </c>
      <c r="AD78" s="196">
        <v>0</v>
      </c>
      <c r="AE78" s="196">
        <v>0</v>
      </c>
      <c r="AF78" s="196">
        <v>12623</v>
      </c>
      <c r="AG78" s="196">
        <v>12623</v>
      </c>
      <c r="AH78" s="196">
        <v>0</v>
      </c>
      <c r="AI78" s="196">
        <v>2928607</v>
      </c>
      <c r="AJ78" s="196">
        <v>3808</v>
      </c>
      <c r="AK78" s="197">
        <v>2932415</v>
      </c>
    </row>
    <row r="79" spans="1:37">
      <c r="A79" s="249">
        <v>42217</v>
      </c>
      <c r="B79" s="192" t="s">
        <v>32</v>
      </c>
      <c r="C79" s="193"/>
      <c r="D79" s="194" t="s">
        <v>178</v>
      </c>
      <c r="E79" s="192" t="s">
        <v>269</v>
      </c>
      <c r="F79" s="192">
        <v>2015</v>
      </c>
      <c r="G79" s="195">
        <v>42217</v>
      </c>
      <c r="H79" s="196">
        <v>2392</v>
      </c>
      <c r="I79" s="196">
        <v>28</v>
      </c>
      <c r="J79" s="196">
        <v>1</v>
      </c>
      <c r="K79" s="196">
        <v>14643</v>
      </c>
      <c r="L79" s="196">
        <v>388</v>
      </c>
      <c r="M79" s="196">
        <v>52</v>
      </c>
      <c r="N79" s="196">
        <v>17035</v>
      </c>
      <c r="O79" s="196">
        <v>416</v>
      </c>
      <c r="P79" s="196">
        <v>53</v>
      </c>
      <c r="Q79" s="196">
        <v>6838</v>
      </c>
      <c r="R79" s="196">
        <v>35388</v>
      </c>
      <c r="S79" s="196">
        <v>42226</v>
      </c>
      <c r="T79" s="196">
        <v>65</v>
      </c>
      <c r="U79" s="196">
        <v>30</v>
      </c>
      <c r="V79" s="196">
        <v>1063</v>
      </c>
      <c r="W79" s="196">
        <v>428</v>
      </c>
      <c r="X79" s="196">
        <v>1128</v>
      </c>
      <c r="Y79" s="196">
        <v>458</v>
      </c>
      <c r="Z79" s="196">
        <v>1</v>
      </c>
      <c r="AA79" s="196">
        <v>60</v>
      </c>
      <c r="AB79" s="196">
        <v>61</v>
      </c>
      <c r="AC79" s="196">
        <v>0</v>
      </c>
      <c r="AD79" s="196">
        <v>0</v>
      </c>
      <c r="AE79" s="196">
        <v>0</v>
      </c>
      <c r="AF79" s="196">
        <v>18536</v>
      </c>
      <c r="AG79" s="196">
        <v>18536</v>
      </c>
      <c r="AH79" s="196">
        <v>0</v>
      </c>
      <c r="AI79" s="196">
        <v>5647539</v>
      </c>
      <c r="AJ79" s="196">
        <v>56683</v>
      </c>
      <c r="AK79" s="197">
        <v>5704222</v>
      </c>
    </row>
    <row r="80" spans="1:37">
      <c r="A80" s="249">
        <v>42217</v>
      </c>
      <c r="B80" s="192" t="s">
        <v>35</v>
      </c>
      <c r="C80" s="193"/>
      <c r="D80" s="194" t="s">
        <v>179</v>
      </c>
      <c r="E80" s="192" t="s">
        <v>269</v>
      </c>
      <c r="F80" s="192">
        <v>2015</v>
      </c>
      <c r="G80" s="195">
        <v>42217</v>
      </c>
      <c r="H80" s="196">
        <v>102</v>
      </c>
      <c r="I80" s="196">
        <v>0</v>
      </c>
      <c r="J80" s="196">
        <v>0</v>
      </c>
      <c r="K80" s="196">
        <v>938</v>
      </c>
      <c r="L80" s="196">
        <v>6</v>
      </c>
      <c r="M80" s="196">
        <v>2</v>
      </c>
      <c r="N80" s="196">
        <v>1040</v>
      </c>
      <c r="O80" s="196">
        <v>6</v>
      </c>
      <c r="P80" s="196">
        <v>2</v>
      </c>
      <c r="Q80" s="196">
        <v>289</v>
      </c>
      <c r="R80" s="196">
        <v>1736</v>
      </c>
      <c r="S80" s="196">
        <v>2025</v>
      </c>
      <c r="T80" s="196">
        <v>0</v>
      </c>
      <c r="U80" s="196">
        <v>0</v>
      </c>
      <c r="V80" s="196">
        <v>14</v>
      </c>
      <c r="W80" s="196">
        <v>8</v>
      </c>
      <c r="X80" s="196">
        <v>14</v>
      </c>
      <c r="Y80" s="196">
        <v>8</v>
      </c>
      <c r="Z80" s="196">
        <v>0</v>
      </c>
      <c r="AA80" s="196">
        <v>2</v>
      </c>
      <c r="AB80" s="196">
        <v>2</v>
      </c>
      <c r="AC80" s="196">
        <v>0</v>
      </c>
      <c r="AD80" s="196">
        <v>0</v>
      </c>
      <c r="AE80" s="196">
        <v>0</v>
      </c>
      <c r="AF80" s="196">
        <v>1097</v>
      </c>
      <c r="AG80" s="196">
        <v>1097</v>
      </c>
      <c r="AH80" s="196">
        <v>0</v>
      </c>
      <c r="AI80" s="196">
        <v>260024</v>
      </c>
      <c r="AJ80" s="196">
        <v>864</v>
      </c>
      <c r="AK80" s="197">
        <v>260888</v>
      </c>
    </row>
    <row r="81" spans="1:37">
      <c r="A81" s="249">
        <v>42217</v>
      </c>
      <c r="B81" s="192" t="s">
        <v>38</v>
      </c>
      <c r="C81" s="193"/>
      <c r="D81" s="194" t="s">
        <v>180</v>
      </c>
      <c r="E81" s="192" t="s">
        <v>269</v>
      </c>
      <c r="F81" s="192">
        <v>2015</v>
      </c>
      <c r="G81" s="195">
        <v>42217</v>
      </c>
      <c r="H81" s="196">
        <v>10952</v>
      </c>
      <c r="I81" s="196">
        <v>46</v>
      </c>
      <c r="J81" s="196">
        <v>3</v>
      </c>
      <c r="K81" s="196">
        <v>56884</v>
      </c>
      <c r="L81" s="196">
        <v>405</v>
      </c>
      <c r="M81" s="196">
        <v>270</v>
      </c>
      <c r="N81" s="196">
        <v>67836</v>
      </c>
      <c r="O81" s="196">
        <v>451</v>
      </c>
      <c r="P81" s="196">
        <v>273</v>
      </c>
      <c r="Q81" s="196">
        <v>29810</v>
      </c>
      <c r="R81" s="196">
        <v>129486</v>
      </c>
      <c r="S81" s="196">
        <v>159296</v>
      </c>
      <c r="T81" s="196">
        <v>108</v>
      </c>
      <c r="U81" s="196">
        <v>54</v>
      </c>
      <c r="V81" s="196">
        <v>1125</v>
      </c>
      <c r="W81" s="196">
        <v>451</v>
      </c>
      <c r="X81" s="196">
        <v>1233</v>
      </c>
      <c r="Y81" s="196">
        <v>505</v>
      </c>
      <c r="Z81" s="196">
        <v>4</v>
      </c>
      <c r="AA81" s="196">
        <v>428</v>
      </c>
      <c r="AB81" s="196">
        <v>432</v>
      </c>
      <c r="AC81" s="196">
        <v>0</v>
      </c>
      <c r="AD81" s="196">
        <v>0</v>
      </c>
      <c r="AE81" s="196">
        <v>0</v>
      </c>
      <c r="AF81" s="196">
        <v>72409</v>
      </c>
      <c r="AG81" s="196">
        <v>72409</v>
      </c>
      <c r="AH81" s="196">
        <v>0</v>
      </c>
      <c r="AI81" s="196">
        <v>21654109</v>
      </c>
      <c r="AJ81" s="196">
        <v>117457</v>
      </c>
      <c r="AK81" s="197">
        <v>21771566</v>
      </c>
    </row>
    <row r="82" spans="1:37">
      <c r="A82" s="249">
        <v>42217</v>
      </c>
      <c r="B82" s="192" t="s">
        <v>41</v>
      </c>
      <c r="C82" s="193"/>
      <c r="D82" s="194" t="s">
        <v>181</v>
      </c>
      <c r="E82" s="192" t="s">
        <v>269</v>
      </c>
      <c r="F82" s="192">
        <v>2015</v>
      </c>
      <c r="G82" s="195">
        <v>42217</v>
      </c>
      <c r="H82" s="196">
        <v>1497</v>
      </c>
      <c r="I82" s="196">
        <v>22</v>
      </c>
      <c r="J82" s="196">
        <v>0</v>
      </c>
      <c r="K82" s="196">
        <v>9171</v>
      </c>
      <c r="L82" s="196">
        <v>92</v>
      </c>
      <c r="M82" s="196">
        <v>23</v>
      </c>
      <c r="N82" s="196">
        <v>10668</v>
      </c>
      <c r="O82" s="196">
        <v>114</v>
      </c>
      <c r="P82" s="196">
        <v>23</v>
      </c>
      <c r="Q82" s="196">
        <v>4166</v>
      </c>
      <c r="R82" s="196">
        <v>20260</v>
      </c>
      <c r="S82" s="196">
        <v>24426</v>
      </c>
      <c r="T82" s="196">
        <v>55</v>
      </c>
      <c r="U82" s="196">
        <v>23</v>
      </c>
      <c r="V82" s="196">
        <v>276</v>
      </c>
      <c r="W82" s="196">
        <v>105</v>
      </c>
      <c r="X82" s="196">
        <v>331</v>
      </c>
      <c r="Y82" s="196">
        <v>128</v>
      </c>
      <c r="Z82" s="196">
        <v>0</v>
      </c>
      <c r="AA82" s="196">
        <v>29</v>
      </c>
      <c r="AB82" s="196">
        <v>29</v>
      </c>
      <c r="AC82" s="196">
        <v>0</v>
      </c>
      <c r="AD82" s="196">
        <v>0</v>
      </c>
      <c r="AE82" s="196">
        <v>0</v>
      </c>
      <c r="AF82" s="196">
        <v>11443</v>
      </c>
      <c r="AG82" s="196">
        <v>11443</v>
      </c>
      <c r="AH82" s="196">
        <v>0</v>
      </c>
      <c r="AI82" s="196">
        <v>3222212</v>
      </c>
      <c r="AJ82" s="196">
        <v>15441</v>
      </c>
      <c r="AK82" s="197">
        <v>3237653</v>
      </c>
    </row>
    <row r="83" spans="1:37">
      <c r="A83" s="249">
        <v>42217</v>
      </c>
      <c r="B83" s="192" t="s">
        <v>44</v>
      </c>
      <c r="C83" s="193"/>
      <c r="D83" s="194" t="s">
        <v>182</v>
      </c>
      <c r="E83" s="192" t="s">
        <v>269</v>
      </c>
      <c r="F83" s="192">
        <v>2015</v>
      </c>
      <c r="G83" s="195">
        <v>42217</v>
      </c>
      <c r="H83" s="196">
        <v>627</v>
      </c>
      <c r="I83" s="196">
        <v>1</v>
      </c>
      <c r="J83" s="196">
        <v>0</v>
      </c>
      <c r="K83" s="196">
        <v>5631</v>
      </c>
      <c r="L83" s="196">
        <v>19</v>
      </c>
      <c r="M83" s="196">
        <v>9</v>
      </c>
      <c r="N83" s="196">
        <v>6258</v>
      </c>
      <c r="O83" s="196">
        <v>20</v>
      </c>
      <c r="P83" s="196">
        <v>9</v>
      </c>
      <c r="Q83" s="196">
        <v>1600</v>
      </c>
      <c r="R83" s="196">
        <v>10521</v>
      </c>
      <c r="S83" s="196">
        <v>12121</v>
      </c>
      <c r="T83" s="196">
        <v>3</v>
      </c>
      <c r="U83" s="196">
        <v>1</v>
      </c>
      <c r="V83" s="196">
        <v>52</v>
      </c>
      <c r="W83" s="196">
        <v>22</v>
      </c>
      <c r="X83" s="196">
        <v>55</v>
      </c>
      <c r="Y83" s="196">
        <v>23</v>
      </c>
      <c r="Z83" s="196">
        <v>0</v>
      </c>
      <c r="AA83" s="196">
        <v>12</v>
      </c>
      <c r="AB83" s="196">
        <v>12</v>
      </c>
      <c r="AC83" s="196">
        <v>0</v>
      </c>
      <c r="AD83" s="196">
        <v>0</v>
      </c>
      <c r="AE83" s="196">
        <v>0</v>
      </c>
      <c r="AF83" s="196">
        <v>6596</v>
      </c>
      <c r="AG83" s="196">
        <v>6596</v>
      </c>
      <c r="AH83" s="196">
        <v>0</v>
      </c>
      <c r="AI83" s="196">
        <v>1676114</v>
      </c>
      <c r="AJ83" s="196">
        <v>3640</v>
      </c>
      <c r="AK83" s="197">
        <v>1679754</v>
      </c>
    </row>
    <row r="84" spans="1:37">
      <c r="A84" s="249">
        <v>42217</v>
      </c>
      <c r="B84" s="192" t="s">
        <v>47</v>
      </c>
      <c r="C84" s="193"/>
      <c r="D84" s="194" t="s">
        <v>183</v>
      </c>
      <c r="E84" s="192" t="s">
        <v>269</v>
      </c>
      <c r="F84" s="192">
        <v>2015</v>
      </c>
      <c r="G84" s="195">
        <v>42217</v>
      </c>
      <c r="H84" s="196">
        <v>284</v>
      </c>
      <c r="I84" s="196">
        <v>1</v>
      </c>
      <c r="J84" s="196">
        <v>0</v>
      </c>
      <c r="K84" s="196">
        <v>1265</v>
      </c>
      <c r="L84" s="196">
        <v>2</v>
      </c>
      <c r="M84" s="196">
        <v>1</v>
      </c>
      <c r="N84" s="196">
        <v>1549</v>
      </c>
      <c r="O84" s="196">
        <v>3</v>
      </c>
      <c r="P84" s="196">
        <v>1</v>
      </c>
      <c r="Q84" s="196">
        <v>788</v>
      </c>
      <c r="R84" s="196">
        <v>2425</v>
      </c>
      <c r="S84" s="196">
        <v>3213</v>
      </c>
      <c r="T84" s="196">
        <v>2</v>
      </c>
      <c r="U84" s="196">
        <v>1</v>
      </c>
      <c r="V84" s="196">
        <v>2</v>
      </c>
      <c r="W84" s="196">
        <v>3</v>
      </c>
      <c r="X84" s="196">
        <v>4</v>
      </c>
      <c r="Y84" s="196">
        <v>4</v>
      </c>
      <c r="Z84" s="196">
        <v>0</v>
      </c>
      <c r="AA84" s="196">
        <v>1</v>
      </c>
      <c r="AB84" s="196">
        <v>1</v>
      </c>
      <c r="AC84" s="196">
        <v>0</v>
      </c>
      <c r="AD84" s="196">
        <v>0</v>
      </c>
      <c r="AE84" s="196">
        <v>0</v>
      </c>
      <c r="AF84" s="196">
        <v>1673</v>
      </c>
      <c r="AG84" s="196">
        <v>1673</v>
      </c>
      <c r="AH84" s="196">
        <v>0</v>
      </c>
      <c r="AI84" s="196">
        <v>452611</v>
      </c>
      <c r="AJ84" s="196">
        <v>660</v>
      </c>
      <c r="AK84" s="197">
        <v>453271</v>
      </c>
    </row>
    <row r="85" spans="1:37">
      <c r="A85" s="249">
        <v>42217</v>
      </c>
      <c r="B85" s="192" t="s">
        <v>50</v>
      </c>
      <c r="C85" s="193"/>
      <c r="D85" s="194" t="s">
        <v>184</v>
      </c>
      <c r="E85" s="192" t="s">
        <v>269</v>
      </c>
      <c r="F85" s="192">
        <v>2015</v>
      </c>
      <c r="G85" s="195">
        <v>42217</v>
      </c>
      <c r="H85" s="196">
        <v>76156</v>
      </c>
      <c r="I85" s="196">
        <v>2097</v>
      </c>
      <c r="J85" s="196">
        <v>63</v>
      </c>
      <c r="K85" s="196">
        <v>498581</v>
      </c>
      <c r="L85" s="196">
        <v>6106</v>
      </c>
      <c r="M85" s="196">
        <v>3745</v>
      </c>
      <c r="N85" s="196">
        <v>574737</v>
      </c>
      <c r="O85" s="196">
        <v>8203</v>
      </c>
      <c r="P85" s="196">
        <v>3808</v>
      </c>
      <c r="Q85" s="196">
        <v>173341</v>
      </c>
      <c r="R85" s="196">
        <v>972317</v>
      </c>
      <c r="S85" s="196">
        <v>1145658</v>
      </c>
      <c r="T85" s="196">
        <v>4045</v>
      </c>
      <c r="U85" s="196">
        <v>2941</v>
      </c>
      <c r="V85" s="196">
        <v>14032</v>
      </c>
      <c r="W85" s="196">
        <v>7671</v>
      </c>
      <c r="X85" s="196">
        <v>18077</v>
      </c>
      <c r="Y85" s="196">
        <v>10612</v>
      </c>
      <c r="Z85" s="196">
        <v>117</v>
      </c>
      <c r="AA85" s="196">
        <v>4802</v>
      </c>
      <c r="AB85" s="196">
        <v>4919</v>
      </c>
      <c r="AC85" s="196">
        <v>0</v>
      </c>
      <c r="AD85" s="196">
        <v>0</v>
      </c>
      <c r="AE85" s="196">
        <v>0</v>
      </c>
      <c r="AF85" s="196">
        <v>690959</v>
      </c>
      <c r="AG85" s="196">
        <v>690959</v>
      </c>
      <c r="AH85" s="196">
        <v>0</v>
      </c>
      <c r="AI85" s="196">
        <v>173035755</v>
      </c>
      <c r="AJ85" s="196">
        <v>2416475</v>
      </c>
      <c r="AK85" s="197">
        <v>175452230</v>
      </c>
    </row>
    <row r="86" spans="1:37">
      <c r="A86" s="249">
        <v>42217</v>
      </c>
      <c r="B86" s="192" t="s">
        <v>53</v>
      </c>
      <c r="C86" s="193"/>
      <c r="D86" s="194" t="s">
        <v>185</v>
      </c>
      <c r="E86" s="192" t="s">
        <v>269</v>
      </c>
      <c r="F86" s="192">
        <v>2015</v>
      </c>
      <c r="G86" s="195">
        <v>42217</v>
      </c>
      <c r="H86" s="196">
        <v>1956</v>
      </c>
      <c r="I86" s="196">
        <v>12</v>
      </c>
      <c r="J86" s="196">
        <v>1</v>
      </c>
      <c r="K86" s="196">
        <v>10102</v>
      </c>
      <c r="L86" s="196">
        <v>59</v>
      </c>
      <c r="M86" s="196">
        <v>7</v>
      </c>
      <c r="N86" s="196">
        <v>12058</v>
      </c>
      <c r="O86" s="196">
        <v>71</v>
      </c>
      <c r="P86" s="196">
        <v>8</v>
      </c>
      <c r="Q86" s="196">
        <v>5381</v>
      </c>
      <c r="R86" s="196">
        <v>24192</v>
      </c>
      <c r="S86" s="196">
        <v>29573</v>
      </c>
      <c r="T86" s="196">
        <v>25</v>
      </c>
      <c r="U86" s="196">
        <v>12</v>
      </c>
      <c r="V86" s="196">
        <v>184</v>
      </c>
      <c r="W86" s="196">
        <v>68</v>
      </c>
      <c r="X86" s="196">
        <v>209</v>
      </c>
      <c r="Y86" s="196">
        <v>80</v>
      </c>
      <c r="Z86" s="196">
        <v>1</v>
      </c>
      <c r="AA86" s="196">
        <v>12</v>
      </c>
      <c r="AB86" s="196">
        <v>13</v>
      </c>
      <c r="AC86" s="196">
        <v>0</v>
      </c>
      <c r="AD86" s="196">
        <v>0</v>
      </c>
      <c r="AE86" s="196">
        <v>0</v>
      </c>
      <c r="AF86" s="196">
        <v>9038</v>
      </c>
      <c r="AG86" s="196">
        <v>9038</v>
      </c>
      <c r="AH86" s="196">
        <v>0</v>
      </c>
      <c r="AI86" s="196">
        <v>3964752</v>
      </c>
      <c r="AJ86" s="196">
        <v>9318</v>
      </c>
      <c r="AK86" s="197">
        <v>3974070</v>
      </c>
    </row>
    <row r="87" spans="1:37">
      <c r="A87" s="249">
        <v>42217</v>
      </c>
      <c r="B87" s="192" t="s">
        <v>55</v>
      </c>
      <c r="C87" s="193"/>
      <c r="D87" s="194" t="s">
        <v>186</v>
      </c>
      <c r="E87" s="192" t="s">
        <v>269</v>
      </c>
      <c r="F87" s="192">
        <v>2015</v>
      </c>
      <c r="G87" s="195">
        <v>42217</v>
      </c>
      <c r="H87" s="196">
        <v>599</v>
      </c>
      <c r="I87" s="196">
        <v>39</v>
      </c>
      <c r="J87" s="196">
        <v>5</v>
      </c>
      <c r="K87" s="196">
        <v>5592</v>
      </c>
      <c r="L87" s="196">
        <v>187</v>
      </c>
      <c r="M87" s="196">
        <v>55</v>
      </c>
      <c r="N87" s="196">
        <v>6191</v>
      </c>
      <c r="O87" s="196">
        <v>226</v>
      </c>
      <c r="P87" s="196">
        <v>60</v>
      </c>
      <c r="Q87" s="196">
        <v>1307</v>
      </c>
      <c r="R87" s="196">
        <v>8537</v>
      </c>
      <c r="S87" s="196">
        <v>9844</v>
      </c>
      <c r="T87" s="196">
        <v>75</v>
      </c>
      <c r="U87" s="196">
        <v>44</v>
      </c>
      <c r="V87" s="196">
        <v>390</v>
      </c>
      <c r="W87" s="196">
        <v>240</v>
      </c>
      <c r="X87" s="196">
        <v>465</v>
      </c>
      <c r="Y87" s="196">
        <v>284</v>
      </c>
      <c r="Z87" s="196">
        <v>5</v>
      </c>
      <c r="AA87" s="196">
        <v>71</v>
      </c>
      <c r="AB87" s="196">
        <v>76</v>
      </c>
      <c r="AC87" s="196">
        <v>0</v>
      </c>
      <c r="AD87" s="196">
        <v>0</v>
      </c>
      <c r="AE87" s="196">
        <v>0</v>
      </c>
      <c r="AF87" s="196">
        <v>6745</v>
      </c>
      <c r="AG87" s="196">
        <v>6745</v>
      </c>
      <c r="AH87" s="196">
        <v>0</v>
      </c>
      <c r="AI87" s="196">
        <v>1502449</v>
      </c>
      <c r="AJ87" s="196">
        <v>32485</v>
      </c>
      <c r="AK87" s="197">
        <v>1534934</v>
      </c>
    </row>
    <row r="88" spans="1:37">
      <c r="A88" s="249">
        <v>42217</v>
      </c>
      <c r="B88" s="192" t="s">
        <v>58</v>
      </c>
      <c r="C88" s="193"/>
      <c r="D88" s="194" t="s">
        <v>187</v>
      </c>
      <c r="E88" s="192" t="s">
        <v>269</v>
      </c>
      <c r="F88" s="192">
        <v>2015</v>
      </c>
      <c r="G88" s="195">
        <v>42217</v>
      </c>
      <c r="H88" s="196">
        <v>155</v>
      </c>
      <c r="I88" s="196">
        <v>0</v>
      </c>
      <c r="J88" s="196">
        <v>0</v>
      </c>
      <c r="K88" s="196">
        <v>970</v>
      </c>
      <c r="L88" s="196">
        <v>2</v>
      </c>
      <c r="M88" s="196">
        <v>0</v>
      </c>
      <c r="N88" s="196">
        <v>1125</v>
      </c>
      <c r="O88" s="196">
        <v>2</v>
      </c>
      <c r="P88" s="196">
        <v>0</v>
      </c>
      <c r="Q88" s="196">
        <v>441</v>
      </c>
      <c r="R88" s="196">
        <v>1705</v>
      </c>
      <c r="S88" s="196">
        <v>2146</v>
      </c>
      <c r="T88" s="196">
        <v>0</v>
      </c>
      <c r="U88" s="196">
        <v>0</v>
      </c>
      <c r="V88" s="196">
        <v>5</v>
      </c>
      <c r="W88" s="196">
        <v>2</v>
      </c>
      <c r="X88" s="196">
        <v>5</v>
      </c>
      <c r="Y88" s="196">
        <v>2</v>
      </c>
      <c r="Z88" s="196">
        <v>0</v>
      </c>
      <c r="AA88" s="196">
        <v>0</v>
      </c>
      <c r="AB88" s="196">
        <v>0</v>
      </c>
      <c r="AC88" s="196">
        <v>0</v>
      </c>
      <c r="AD88" s="196">
        <v>0</v>
      </c>
      <c r="AE88" s="196">
        <v>0</v>
      </c>
      <c r="AF88" s="196">
        <v>1168</v>
      </c>
      <c r="AG88" s="196">
        <v>1168</v>
      </c>
      <c r="AH88" s="196">
        <v>0</v>
      </c>
      <c r="AI88" s="196">
        <v>289013</v>
      </c>
      <c r="AJ88" s="196">
        <v>159</v>
      </c>
      <c r="AK88" s="197">
        <v>289172</v>
      </c>
    </row>
    <row r="89" spans="1:37">
      <c r="A89" s="249">
        <v>42217</v>
      </c>
      <c r="B89" s="192" t="s">
        <v>61</v>
      </c>
      <c r="C89" s="193"/>
      <c r="D89" s="194" t="s">
        <v>188</v>
      </c>
      <c r="E89" s="192" t="s">
        <v>269</v>
      </c>
      <c r="F89" s="192">
        <v>2015</v>
      </c>
      <c r="G89" s="195">
        <v>42217</v>
      </c>
      <c r="H89" s="196">
        <v>759</v>
      </c>
      <c r="I89" s="196">
        <v>3</v>
      </c>
      <c r="J89" s="196">
        <v>1</v>
      </c>
      <c r="K89" s="196">
        <v>6281</v>
      </c>
      <c r="L89" s="196">
        <v>34</v>
      </c>
      <c r="M89" s="196">
        <v>14</v>
      </c>
      <c r="N89" s="196">
        <v>7040</v>
      </c>
      <c r="O89" s="196">
        <v>37</v>
      </c>
      <c r="P89" s="196">
        <v>15</v>
      </c>
      <c r="Q89" s="196">
        <v>1918</v>
      </c>
      <c r="R89" s="196">
        <v>11173</v>
      </c>
      <c r="S89" s="196">
        <v>13091</v>
      </c>
      <c r="T89" s="196">
        <v>12</v>
      </c>
      <c r="U89" s="196">
        <v>3</v>
      </c>
      <c r="V89" s="196">
        <v>91</v>
      </c>
      <c r="W89" s="196">
        <v>40</v>
      </c>
      <c r="X89" s="196">
        <v>103</v>
      </c>
      <c r="Y89" s="196">
        <v>43</v>
      </c>
      <c r="Z89" s="196">
        <v>1</v>
      </c>
      <c r="AA89" s="196">
        <v>19</v>
      </c>
      <c r="AB89" s="196">
        <v>20</v>
      </c>
      <c r="AC89" s="196">
        <v>0</v>
      </c>
      <c r="AD89" s="196">
        <v>0</v>
      </c>
      <c r="AE89" s="196">
        <v>0</v>
      </c>
      <c r="AF89" s="196">
        <v>7830</v>
      </c>
      <c r="AG89" s="196">
        <v>7830</v>
      </c>
      <c r="AH89" s="196">
        <v>0</v>
      </c>
      <c r="AI89" s="196">
        <v>1914618</v>
      </c>
      <c r="AJ89" s="196">
        <v>7101</v>
      </c>
      <c r="AK89" s="197">
        <v>1921719</v>
      </c>
    </row>
    <row r="90" spans="1:37">
      <c r="A90" s="249">
        <v>42217</v>
      </c>
      <c r="B90" s="192" t="s">
        <v>64</v>
      </c>
      <c r="C90" s="193"/>
      <c r="D90" s="194" t="s">
        <v>189</v>
      </c>
      <c r="E90" s="192" t="s">
        <v>269</v>
      </c>
      <c r="F90" s="192">
        <v>2015</v>
      </c>
      <c r="G90" s="195">
        <v>42217</v>
      </c>
      <c r="H90" s="196">
        <v>4396</v>
      </c>
      <c r="I90" s="196">
        <v>22</v>
      </c>
      <c r="J90" s="196">
        <v>1</v>
      </c>
      <c r="K90" s="196">
        <v>20839</v>
      </c>
      <c r="L90" s="196">
        <v>67</v>
      </c>
      <c r="M90" s="196">
        <v>13</v>
      </c>
      <c r="N90" s="196">
        <v>25235</v>
      </c>
      <c r="O90" s="196">
        <v>89</v>
      </c>
      <c r="P90" s="196">
        <v>14</v>
      </c>
      <c r="Q90" s="196">
        <v>12028</v>
      </c>
      <c r="R90" s="196">
        <v>46218</v>
      </c>
      <c r="S90" s="196">
        <v>58246</v>
      </c>
      <c r="T90" s="196">
        <v>59</v>
      </c>
      <c r="U90" s="196">
        <v>22</v>
      </c>
      <c r="V90" s="196">
        <v>197</v>
      </c>
      <c r="W90" s="196">
        <v>74</v>
      </c>
      <c r="X90" s="196">
        <v>256</v>
      </c>
      <c r="Y90" s="196">
        <v>96</v>
      </c>
      <c r="Z90" s="196">
        <v>1</v>
      </c>
      <c r="AA90" s="196">
        <v>15</v>
      </c>
      <c r="AB90" s="196">
        <v>16</v>
      </c>
      <c r="AC90" s="196">
        <v>0</v>
      </c>
      <c r="AD90" s="196">
        <v>0</v>
      </c>
      <c r="AE90" s="196">
        <v>0</v>
      </c>
      <c r="AF90" s="196">
        <v>26547</v>
      </c>
      <c r="AG90" s="196">
        <v>26547</v>
      </c>
      <c r="AH90" s="196">
        <v>0</v>
      </c>
      <c r="AI90" s="196">
        <v>7906781</v>
      </c>
      <c r="AJ90" s="196">
        <v>10082</v>
      </c>
      <c r="AK90" s="197">
        <v>7916863</v>
      </c>
    </row>
    <row r="91" spans="1:37">
      <c r="A91" s="249">
        <v>42217</v>
      </c>
      <c r="B91" s="192" t="s">
        <v>67</v>
      </c>
      <c r="C91" s="193"/>
      <c r="D91" s="194" t="s">
        <v>190</v>
      </c>
      <c r="E91" s="192" t="s">
        <v>269</v>
      </c>
      <c r="F91" s="192">
        <v>2015</v>
      </c>
      <c r="G91" s="195">
        <v>42217</v>
      </c>
      <c r="H91" s="196">
        <v>79</v>
      </c>
      <c r="I91" s="196">
        <v>0</v>
      </c>
      <c r="J91" s="196">
        <v>0</v>
      </c>
      <c r="K91" s="196">
        <v>368</v>
      </c>
      <c r="L91" s="196">
        <v>0</v>
      </c>
      <c r="M91" s="196">
        <v>0</v>
      </c>
      <c r="N91" s="196">
        <v>447</v>
      </c>
      <c r="O91" s="196">
        <v>0</v>
      </c>
      <c r="P91" s="196">
        <v>0</v>
      </c>
      <c r="Q91" s="196">
        <v>202</v>
      </c>
      <c r="R91" s="196">
        <v>756</v>
      </c>
      <c r="S91" s="196">
        <v>958</v>
      </c>
      <c r="T91" s="196">
        <v>0</v>
      </c>
      <c r="U91" s="196">
        <v>0</v>
      </c>
      <c r="V91" s="196">
        <v>0</v>
      </c>
      <c r="W91" s="196">
        <v>0</v>
      </c>
      <c r="X91" s="196">
        <v>0</v>
      </c>
      <c r="Y91" s="196">
        <v>0</v>
      </c>
      <c r="Z91" s="196">
        <v>0</v>
      </c>
      <c r="AA91" s="196">
        <v>0</v>
      </c>
      <c r="AB91" s="196">
        <v>0</v>
      </c>
      <c r="AC91" s="196">
        <v>0</v>
      </c>
      <c r="AD91" s="196">
        <v>0</v>
      </c>
      <c r="AE91" s="196">
        <v>0</v>
      </c>
      <c r="AF91" s="196">
        <v>475</v>
      </c>
      <c r="AG91" s="196">
        <v>475</v>
      </c>
      <c r="AH91" s="196">
        <v>0</v>
      </c>
      <c r="AI91" s="196">
        <v>127415</v>
      </c>
      <c r="AJ91" s="196">
        <v>0</v>
      </c>
      <c r="AK91" s="197">
        <v>127415</v>
      </c>
    </row>
    <row r="92" spans="1:37">
      <c r="A92" s="249">
        <v>42217</v>
      </c>
      <c r="B92" s="192" t="s">
        <v>70</v>
      </c>
      <c r="C92" s="193"/>
      <c r="D92" s="194" t="s">
        <v>191</v>
      </c>
      <c r="E92" s="192" t="s">
        <v>269</v>
      </c>
      <c r="F92" s="192">
        <v>2015</v>
      </c>
      <c r="G92" s="195">
        <v>42217</v>
      </c>
      <c r="H92" s="196">
        <v>12</v>
      </c>
      <c r="I92" s="196">
        <v>0</v>
      </c>
      <c r="J92" s="196">
        <v>0</v>
      </c>
      <c r="K92" s="196">
        <v>482</v>
      </c>
      <c r="L92" s="196">
        <v>2</v>
      </c>
      <c r="M92" s="196">
        <v>0</v>
      </c>
      <c r="N92" s="196">
        <v>494</v>
      </c>
      <c r="O92" s="196">
        <v>2</v>
      </c>
      <c r="P92" s="196">
        <v>0</v>
      </c>
      <c r="Q92" s="196">
        <v>33</v>
      </c>
      <c r="R92" s="196">
        <v>781</v>
      </c>
      <c r="S92" s="196">
        <v>814</v>
      </c>
      <c r="T92" s="196">
        <v>0</v>
      </c>
      <c r="U92" s="196">
        <v>0</v>
      </c>
      <c r="V92" s="196">
        <v>4</v>
      </c>
      <c r="W92" s="196">
        <v>2</v>
      </c>
      <c r="X92" s="196">
        <v>4</v>
      </c>
      <c r="Y92" s="196">
        <v>2</v>
      </c>
      <c r="Z92" s="196">
        <v>0</v>
      </c>
      <c r="AA92" s="196">
        <v>0</v>
      </c>
      <c r="AB92" s="196">
        <v>0</v>
      </c>
      <c r="AC92" s="196">
        <v>0</v>
      </c>
      <c r="AD92" s="196">
        <v>0</v>
      </c>
      <c r="AE92" s="196">
        <v>0</v>
      </c>
      <c r="AF92" s="196">
        <v>524</v>
      </c>
      <c r="AG92" s="196">
        <v>524</v>
      </c>
      <c r="AH92" s="196">
        <v>0</v>
      </c>
      <c r="AI92" s="196">
        <v>114713</v>
      </c>
      <c r="AJ92" s="196">
        <v>168</v>
      </c>
      <c r="AK92" s="197">
        <v>114881</v>
      </c>
    </row>
    <row r="93" spans="1:37">
      <c r="A93" s="249">
        <v>42217</v>
      </c>
      <c r="B93" s="192" t="s">
        <v>192</v>
      </c>
      <c r="C93" s="193"/>
      <c r="D93" s="194" t="s">
        <v>193</v>
      </c>
      <c r="E93" s="192" t="s">
        <v>269</v>
      </c>
      <c r="F93" s="192">
        <v>2015</v>
      </c>
      <c r="G93" s="195">
        <v>42217</v>
      </c>
      <c r="H93" s="196">
        <v>2649</v>
      </c>
      <c r="I93" s="196">
        <v>26</v>
      </c>
      <c r="J93" s="196">
        <v>0</v>
      </c>
      <c r="K93" s="196">
        <v>19411</v>
      </c>
      <c r="L93" s="196">
        <v>208</v>
      </c>
      <c r="M93" s="196">
        <v>42</v>
      </c>
      <c r="N93" s="196">
        <v>22060</v>
      </c>
      <c r="O93" s="196">
        <v>234</v>
      </c>
      <c r="P93" s="196">
        <v>42</v>
      </c>
      <c r="Q93" s="196">
        <v>6770</v>
      </c>
      <c r="R93" s="196">
        <v>41803</v>
      </c>
      <c r="S93" s="196">
        <v>48573</v>
      </c>
      <c r="T93" s="196">
        <v>63</v>
      </c>
      <c r="U93" s="196">
        <v>29</v>
      </c>
      <c r="V93" s="196">
        <v>579</v>
      </c>
      <c r="W93" s="196">
        <v>243</v>
      </c>
      <c r="X93" s="196">
        <v>642</v>
      </c>
      <c r="Y93" s="196">
        <v>272</v>
      </c>
      <c r="Z93" s="196">
        <v>0</v>
      </c>
      <c r="AA93" s="196">
        <v>55</v>
      </c>
      <c r="AB93" s="196">
        <v>55</v>
      </c>
      <c r="AC93" s="196">
        <v>0</v>
      </c>
      <c r="AD93" s="196">
        <v>0</v>
      </c>
      <c r="AE93" s="196">
        <v>0</v>
      </c>
      <c r="AF93" s="196">
        <v>23533</v>
      </c>
      <c r="AG93" s="196">
        <v>23533</v>
      </c>
      <c r="AH93" s="196">
        <v>0</v>
      </c>
      <c r="AI93" s="196">
        <v>6513135</v>
      </c>
      <c r="AJ93" s="196">
        <v>29133</v>
      </c>
      <c r="AK93" s="197">
        <v>6542268</v>
      </c>
    </row>
    <row r="94" spans="1:37">
      <c r="A94" s="249">
        <v>42217</v>
      </c>
      <c r="B94" s="192" t="s">
        <v>194</v>
      </c>
      <c r="C94" s="193"/>
      <c r="D94" s="194" t="s">
        <v>195</v>
      </c>
      <c r="E94" s="192" t="s">
        <v>269</v>
      </c>
      <c r="F94" s="192">
        <v>2015</v>
      </c>
      <c r="G94" s="195">
        <v>42217</v>
      </c>
      <c r="H94" s="196">
        <v>346</v>
      </c>
      <c r="I94" s="196">
        <v>12</v>
      </c>
      <c r="J94" s="196">
        <v>1</v>
      </c>
      <c r="K94" s="196">
        <v>3169</v>
      </c>
      <c r="L94" s="196">
        <v>60</v>
      </c>
      <c r="M94" s="196">
        <v>12</v>
      </c>
      <c r="N94" s="196">
        <v>3515</v>
      </c>
      <c r="O94" s="196">
        <v>72</v>
      </c>
      <c r="P94" s="196">
        <v>13</v>
      </c>
      <c r="Q94" s="196">
        <v>844</v>
      </c>
      <c r="R94" s="196">
        <v>6257</v>
      </c>
      <c r="S94" s="196">
        <v>7101</v>
      </c>
      <c r="T94" s="196">
        <v>30</v>
      </c>
      <c r="U94" s="196">
        <v>15</v>
      </c>
      <c r="V94" s="196">
        <v>150</v>
      </c>
      <c r="W94" s="196">
        <v>67</v>
      </c>
      <c r="X94" s="196">
        <v>180</v>
      </c>
      <c r="Y94" s="196">
        <v>82</v>
      </c>
      <c r="Z94" s="196">
        <v>1</v>
      </c>
      <c r="AA94" s="196">
        <v>14</v>
      </c>
      <c r="AB94" s="196">
        <v>15</v>
      </c>
      <c r="AC94" s="196">
        <v>0</v>
      </c>
      <c r="AD94" s="196">
        <v>0</v>
      </c>
      <c r="AE94" s="196">
        <v>0</v>
      </c>
      <c r="AF94" s="196">
        <v>3763</v>
      </c>
      <c r="AG94" s="196">
        <v>3763</v>
      </c>
      <c r="AH94" s="196">
        <v>0</v>
      </c>
      <c r="AI94" s="196">
        <v>907563</v>
      </c>
      <c r="AJ94" s="196">
        <v>6516</v>
      </c>
      <c r="AK94" s="197">
        <v>914079</v>
      </c>
    </row>
    <row r="95" spans="1:37">
      <c r="A95" s="249">
        <v>42217</v>
      </c>
      <c r="B95" s="192" t="s">
        <v>196</v>
      </c>
      <c r="C95" s="193"/>
      <c r="D95" s="194" t="s">
        <v>197</v>
      </c>
      <c r="E95" s="192" t="s">
        <v>269</v>
      </c>
      <c r="F95" s="192">
        <v>2015</v>
      </c>
      <c r="G95" s="195">
        <v>42217</v>
      </c>
      <c r="H95" s="196">
        <v>341</v>
      </c>
      <c r="I95" s="196">
        <v>1</v>
      </c>
      <c r="J95" s="196">
        <v>0</v>
      </c>
      <c r="K95" s="196">
        <v>3917</v>
      </c>
      <c r="L95" s="196">
        <v>12</v>
      </c>
      <c r="M95" s="196">
        <v>2</v>
      </c>
      <c r="N95" s="196">
        <v>4258</v>
      </c>
      <c r="O95" s="196">
        <v>13</v>
      </c>
      <c r="P95" s="196">
        <v>2</v>
      </c>
      <c r="Q95" s="196">
        <v>901</v>
      </c>
      <c r="R95" s="196">
        <v>6807</v>
      </c>
      <c r="S95" s="196">
        <v>7708</v>
      </c>
      <c r="T95" s="196">
        <v>1</v>
      </c>
      <c r="U95" s="196">
        <v>1</v>
      </c>
      <c r="V95" s="196">
        <v>26</v>
      </c>
      <c r="W95" s="196">
        <v>13</v>
      </c>
      <c r="X95" s="196">
        <v>27</v>
      </c>
      <c r="Y95" s="196">
        <v>14</v>
      </c>
      <c r="Z95" s="196">
        <v>0</v>
      </c>
      <c r="AA95" s="196">
        <v>3</v>
      </c>
      <c r="AB95" s="196">
        <v>3</v>
      </c>
      <c r="AC95" s="196">
        <v>0</v>
      </c>
      <c r="AD95" s="196">
        <v>0</v>
      </c>
      <c r="AE95" s="196">
        <v>0</v>
      </c>
      <c r="AF95" s="196">
        <v>4563</v>
      </c>
      <c r="AG95" s="196">
        <v>4563</v>
      </c>
      <c r="AH95" s="196">
        <v>0</v>
      </c>
      <c r="AI95" s="196">
        <v>1088854</v>
      </c>
      <c r="AJ95" s="196">
        <v>1614</v>
      </c>
      <c r="AK95" s="197">
        <v>1090468</v>
      </c>
    </row>
    <row r="96" spans="1:37">
      <c r="A96" s="249">
        <v>42217</v>
      </c>
      <c r="B96" s="192" t="s">
        <v>198</v>
      </c>
      <c r="C96" s="193"/>
      <c r="D96" s="194" t="s">
        <v>199</v>
      </c>
      <c r="E96" s="192" t="s">
        <v>269</v>
      </c>
      <c r="F96" s="192">
        <v>2015</v>
      </c>
      <c r="G96" s="195">
        <v>42217</v>
      </c>
      <c r="H96" s="196">
        <v>12326</v>
      </c>
      <c r="I96" s="196">
        <v>216</v>
      </c>
      <c r="J96" s="196">
        <v>3</v>
      </c>
      <c r="K96" s="196">
        <v>108089</v>
      </c>
      <c r="L96" s="196">
        <v>2246</v>
      </c>
      <c r="M96" s="196">
        <v>1217</v>
      </c>
      <c r="N96" s="196">
        <v>120415</v>
      </c>
      <c r="O96" s="196">
        <v>2462</v>
      </c>
      <c r="P96" s="196">
        <v>1220</v>
      </c>
      <c r="Q96" s="196">
        <v>31549</v>
      </c>
      <c r="R96" s="196">
        <v>217337</v>
      </c>
      <c r="S96" s="196">
        <v>248886</v>
      </c>
      <c r="T96" s="196">
        <v>465</v>
      </c>
      <c r="U96" s="196">
        <v>278</v>
      </c>
      <c r="V96" s="196">
        <v>4771</v>
      </c>
      <c r="W96" s="196">
        <v>2742</v>
      </c>
      <c r="X96" s="196">
        <v>5236</v>
      </c>
      <c r="Y96" s="196">
        <v>3020</v>
      </c>
      <c r="Z96" s="196">
        <v>4</v>
      </c>
      <c r="AA96" s="196">
        <v>1654</v>
      </c>
      <c r="AB96" s="196">
        <v>1658</v>
      </c>
      <c r="AC96" s="196">
        <v>0</v>
      </c>
      <c r="AD96" s="196">
        <v>0</v>
      </c>
      <c r="AE96" s="196">
        <v>0</v>
      </c>
      <c r="AF96" s="196">
        <v>129985</v>
      </c>
      <c r="AG96" s="196">
        <v>129985</v>
      </c>
      <c r="AH96" s="196">
        <v>0</v>
      </c>
      <c r="AI96" s="196">
        <v>35017189</v>
      </c>
      <c r="AJ96" s="196">
        <v>547699</v>
      </c>
      <c r="AK96" s="197">
        <v>35564888</v>
      </c>
    </row>
    <row r="97" spans="1:37">
      <c r="A97" s="249">
        <v>42217</v>
      </c>
      <c r="B97" s="192" t="s">
        <v>200</v>
      </c>
      <c r="C97" s="193"/>
      <c r="D97" s="194" t="s">
        <v>201</v>
      </c>
      <c r="E97" s="192" t="s">
        <v>269</v>
      </c>
      <c r="F97" s="192">
        <v>2015</v>
      </c>
      <c r="G97" s="195">
        <v>42217</v>
      </c>
      <c r="H97" s="196">
        <v>859</v>
      </c>
      <c r="I97" s="196">
        <v>10</v>
      </c>
      <c r="J97" s="196">
        <v>0</v>
      </c>
      <c r="K97" s="196">
        <v>8447</v>
      </c>
      <c r="L97" s="196">
        <v>43</v>
      </c>
      <c r="M97" s="196">
        <v>22</v>
      </c>
      <c r="N97" s="196">
        <v>9306</v>
      </c>
      <c r="O97" s="196">
        <v>53</v>
      </c>
      <c r="P97" s="196">
        <v>22</v>
      </c>
      <c r="Q97" s="196">
        <v>2225</v>
      </c>
      <c r="R97" s="196">
        <v>15699</v>
      </c>
      <c r="S97" s="196">
        <v>17924</v>
      </c>
      <c r="T97" s="196">
        <v>20</v>
      </c>
      <c r="U97" s="196">
        <v>16</v>
      </c>
      <c r="V97" s="196">
        <v>113</v>
      </c>
      <c r="W97" s="196">
        <v>57</v>
      </c>
      <c r="X97" s="196">
        <v>133</v>
      </c>
      <c r="Y97" s="196">
        <v>73</v>
      </c>
      <c r="Z97" s="196">
        <v>0</v>
      </c>
      <c r="AA97" s="196">
        <v>26</v>
      </c>
      <c r="AB97" s="196">
        <v>26</v>
      </c>
      <c r="AC97" s="196">
        <v>0</v>
      </c>
      <c r="AD97" s="196">
        <v>0</v>
      </c>
      <c r="AE97" s="196">
        <v>0</v>
      </c>
      <c r="AF97" s="196">
        <v>9819</v>
      </c>
      <c r="AG97" s="196">
        <v>9819</v>
      </c>
      <c r="AH97" s="196">
        <v>0</v>
      </c>
      <c r="AI97" s="196">
        <v>2366882</v>
      </c>
      <c r="AJ97" s="196">
        <v>18359</v>
      </c>
      <c r="AK97" s="197">
        <v>2385241</v>
      </c>
    </row>
    <row r="98" spans="1:37">
      <c r="A98" s="249">
        <v>42217</v>
      </c>
      <c r="B98" s="192" t="s">
        <v>202</v>
      </c>
      <c r="C98" s="193"/>
      <c r="D98" s="194" t="s">
        <v>203</v>
      </c>
      <c r="E98" s="192" t="s">
        <v>269</v>
      </c>
      <c r="F98" s="192">
        <v>2015</v>
      </c>
      <c r="G98" s="195">
        <v>42217</v>
      </c>
      <c r="H98" s="196">
        <v>100</v>
      </c>
      <c r="I98" s="196">
        <v>0</v>
      </c>
      <c r="J98" s="196">
        <v>0</v>
      </c>
      <c r="K98" s="196">
        <v>961</v>
      </c>
      <c r="L98" s="196">
        <v>1</v>
      </c>
      <c r="M98" s="196">
        <v>1</v>
      </c>
      <c r="N98" s="196">
        <v>1061</v>
      </c>
      <c r="O98" s="196">
        <v>1</v>
      </c>
      <c r="P98" s="196">
        <v>1</v>
      </c>
      <c r="Q98" s="196">
        <v>242</v>
      </c>
      <c r="R98" s="196">
        <v>1770</v>
      </c>
      <c r="S98" s="196">
        <v>2012</v>
      </c>
      <c r="T98" s="196">
        <v>0</v>
      </c>
      <c r="U98" s="196">
        <v>0</v>
      </c>
      <c r="V98" s="196">
        <v>2</v>
      </c>
      <c r="W98" s="196">
        <v>1</v>
      </c>
      <c r="X98" s="196">
        <v>2</v>
      </c>
      <c r="Y98" s="196">
        <v>1</v>
      </c>
      <c r="Z98" s="196">
        <v>0</v>
      </c>
      <c r="AA98" s="196">
        <v>2</v>
      </c>
      <c r="AB98" s="196">
        <v>2</v>
      </c>
      <c r="AC98" s="196">
        <v>0</v>
      </c>
      <c r="AD98" s="196">
        <v>0</v>
      </c>
      <c r="AE98" s="196">
        <v>0</v>
      </c>
      <c r="AF98" s="196">
        <v>1115</v>
      </c>
      <c r="AG98" s="196">
        <v>1115</v>
      </c>
      <c r="AH98" s="196">
        <v>0</v>
      </c>
      <c r="AI98" s="196">
        <v>271593</v>
      </c>
      <c r="AJ98" s="196">
        <v>357</v>
      </c>
      <c r="AK98" s="197">
        <v>271950</v>
      </c>
    </row>
    <row r="99" spans="1:37">
      <c r="A99" s="249">
        <v>42217</v>
      </c>
      <c r="B99" s="192" t="s">
        <v>73</v>
      </c>
      <c r="C99" s="193"/>
      <c r="D99" s="194" t="s">
        <v>204</v>
      </c>
      <c r="E99" s="192" t="s">
        <v>269</v>
      </c>
      <c r="F99" s="192">
        <v>2015</v>
      </c>
      <c r="G99" s="195">
        <v>42217</v>
      </c>
      <c r="H99" s="196">
        <v>17620</v>
      </c>
      <c r="I99" s="196">
        <v>114</v>
      </c>
      <c r="J99" s="196">
        <v>7</v>
      </c>
      <c r="K99" s="196">
        <v>112010</v>
      </c>
      <c r="L99" s="196">
        <v>934</v>
      </c>
      <c r="M99" s="196">
        <v>238</v>
      </c>
      <c r="N99" s="196">
        <v>129630</v>
      </c>
      <c r="O99" s="196">
        <v>1048</v>
      </c>
      <c r="P99" s="196">
        <v>245</v>
      </c>
      <c r="Q99" s="196">
        <v>48086</v>
      </c>
      <c r="R99" s="196">
        <v>245216</v>
      </c>
      <c r="S99" s="196">
        <v>293302</v>
      </c>
      <c r="T99" s="196">
        <v>277</v>
      </c>
      <c r="U99" s="196">
        <v>135</v>
      </c>
      <c r="V99" s="196">
        <v>2645</v>
      </c>
      <c r="W99" s="196">
        <v>1051</v>
      </c>
      <c r="X99" s="196">
        <v>2922</v>
      </c>
      <c r="Y99" s="196">
        <v>1186</v>
      </c>
      <c r="Z99" s="196">
        <v>7</v>
      </c>
      <c r="AA99" s="196">
        <v>300</v>
      </c>
      <c r="AB99" s="196">
        <v>307</v>
      </c>
      <c r="AC99" s="196">
        <v>0</v>
      </c>
      <c r="AD99" s="196">
        <v>0</v>
      </c>
      <c r="AE99" s="196">
        <v>0</v>
      </c>
      <c r="AF99" s="196">
        <v>137442</v>
      </c>
      <c r="AG99" s="196">
        <v>137442</v>
      </c>
      <c r="AH99" s="196">
        <v>0</v>
      </c>
      <c r="AI99" s="196">
        <v>39917629</v>
      </c>
      <c r="AJ99" s="196">
        <v>156282</v>
      </c>
      <c r="AK99" s="197">
        <v>40073911</v>
      </c>
    </row>
    <row r="100" spans="1:37">
      <c r="A100" s="249">
        <v>42217</v>
      </c>
      <c r="B100" s="192" t="s">
        <v>76</v>
      </c>
      <c r="C100" s="193"/>
      <c r="D100" s="194" t="s">
        <v>205</v>
      </c>
      <c r="E100" s="192" t="s">
        <v>269</v>
      </c>
      <c r="F100" s="192">
        <v>2015</v>
      </c>
      <c r="G100" s="195">
        <v>42217</v>
      </c>
      <c r="H100" s="196">
        <v>16581</v>
      </c>
      <c r="I100" s="196">
        <v>435</v>
      </c>
      <c r="J100" s="196">
        <v>10</v>
      </c>
      <c r="K100" s="196">
        <v>86835</v>
      </c>
      <c r="L100" s="196">
        <v>994</v>
      </c>
      <c r="M100" s="196">
        <v>616</v>
      </c>
      <c r="N100" s="196">
        <v>103416</v>
      </c>
      <c r="O100" s="196">
        <v>1429</v>
      </c>
      <c r="P100" s="196">
        <v>626</v>
      </c>
      <c r="Q100" s="196">
        <v>42595</v>
      </c>
      <c r="R100" s="196">
        <v>172714</v>
      </c>
      <c r="S100" s="196">
        <v>215309</v>
      </c>
      <c r="T100" s="196">
        <v>976</v>
      </c>
      <c r="U100" s="196">
        <v>692</v>
      </c>
      <c r="V100" s="196">
        <v>2206</v>
      </c>
      <c r="W100" s="196">
        <v>1335</v>
      </c>
      <c r="X100" s="196">
        <v>3182</v>
      </c>
      <c r="Y100" s="196">
        <v>2027</v>
      </c>
      <c r="Z100" s="196">
        <v>11</v>
      </c>
      <c r="AA100" s="196">
        <v>813</v>
      </c>
      <c r="AB100" s="196">
        <v>824</v>
      </c>
      <c r="AC100" s="196">
        <v>0</v>
      </c>
      <c r="AD100" s="196">
        <v>0</v>
      </c>
      <c r="AE100" s="196">
        <v>0</v>
      </c>
      <c r="AF100" s="196">
        <v>120555</v>
      </c>
      <c r="AG100" s="196">
        <v>120555</v>
      </c>
      <c r="AH100" s="196">
        <v>0</v>
      </c>
      <c r="AI100" s="196">
        <v>31839144</v>
      </c>
      <c r="AJ100" s="196">
        <v>371908</v>
      </c>
      <c r="AK100" s="197">
        <v>32211052</v>
      </c>
    </row>
    <row r="101" spans="1:37">
      <c r="A101" s="249">
        <v>42217</v>
      </c>
      <c r="B101" s="192" t="s">
        <v>79</v>
      </c>
      <c r="C101" s="193"/>
      <c r="D101" s="194" t="s">
        <v>206</v>
      </c>
      <c r="E101" s="192" t="s">
        <v>269</v>
      </c>
      <c r="F101" s="192">
        <v>2015</v>
      </c>
      <c r="G101" s="195">
        <v>42217</v>
      </c>
      <c r="H101" s="196">
        <v>284</v>
      </c>
      <c r="I101" s="196">
        <v>2</v>
      </c>
      <c r="J101" s="196">
        <v>0</v>
      </c>
      <c r="K101" s="196">
        <v>2394</v>
      </c>
      <c r="L101" s="196">
        <v>18</v>
      </c>
      <c r="M101" s="196">
        <v>2</v>
      </c>
      <c r="N101" s="196">
        <v>2678</v>
      </c>
      <c r="O101" s="196">
        <v>20</v>
      </c>
      <c r="P101" s="196">
        <v>2</v>
      </c>
      <c r="Q101" s="196">
        <v>770</v>
      </c>
      <c r="R101" s="196">
        <v>5146</v>
      </c>
      <c r="S101" s="196">
        <v>5916</v>
      </c>
      <c r="T101" s="196">
        <v>3</v>
      </c>
      <c r="U101" s="196">
        <v>2</v>
      </c>
      <c r="V101" s="196">
        <v>40</v>
      </c>
      <c r="W101" s="196">
        <v>19</v>
      </c>
      <c r="X101" s="196">
        <v>43</v>
      </c>
      <c r="Y101" s="196">
        <v>21</v>
      </c>
      <c r="Z101" s="196">
        <v>0</v>
      </c>
      <c r="AA101" s="196">
        <v>2</v>
      </c>
      <c r="AB101" s="196">
        <v>2</v>
      </c>
      <c r="AC101" s="196">
        <v>0</v>
      </c>
      <c r="AD101" s="196">
        <v>0</v>
      </c>
      <c r="AE101" s="196">
        <v>0</v>
      </c>
      <c r="AF101" s="196">
        <v>2879</v>
      </c>
      <c r="AG101" s="196">
        <v>2879</v>
      </c>
      <c r="AH101" s="196">
        <v>0</v>
      </c>
      <c r="AI101" s="196">
        <v>799897</v>
      </c>
      <c r="AJ101" s="196">
        <v>2064</v>
      </c>
      <c r="AK101" s="197">
        <v>801961</v>
      </c>
    </row>
    <row r="102" spans="1:37">
      <c r="A102" s="249">
        <v>42217</v>
      </c>
      <c r="B102" s="192" t="s">
        <v>82</v>
      </c>
      <c r="C102" s="193"/>
      <c r="D102" s="194" t="s">
        <v>207</v>
      </c>
      <c r="E102" s="192" t="s">
        <v>269</v>
      </c>
      <c r="F102" s="192">
        <v>2015</v>
      </c>
      <c r="G102" s="195">
        <v>42217</v>
      </c>
      <c r="H102" s="196">
        <v>27573</v>
      </c>
      <c r="I102" s="196">
        <v>174</v>
      </c>
      <c r="J102" s="196">
        <v>4</v>
      </c>
      <c r="K102" s="196">
        <v>152974</v>
      </c>
      <c r="L102" s="196">
        <v>1018</v>
      </c>
      <c r="M102" s="196">
        <v>372</v>
      </c>
      <c r="N102" s="196">
        <v>180547</v>
      </c>
      <c r="O102" s="196">
        <v>1192</v>
      </c>
      <c r="P102" s="196">
        <v>376</v>
      </c>
      <c r="Q102" s="196">
        <v>73909</v>
      </c>
      <c r="R102" s="196">
        <v>325637</v>
      </c>
      <c r="S102" s="196">
        <v>399546</v>
      </c>
      <c r="T102" s="196">
        <v>419</v>
      </c>
      <c r="U102" s="196">
        <v>198</v>
      </c>
      <c r="V102" s="196">
        <v>2750</v>
      </c>
      <c r="W102" s="196">
        <v>1188</v>
      </c>
      <c r="X102" s="196">
        <v>3169</v>
      </c>
      <c r="Y102" s="196">
        <v>1386</v>
      </c>
      <c r="Z102" s="196">
        <v>4</v>
      </c>
      <c r="AA102" s="196">
        <v>491</v>
      </c>
      <c r="AB102" s="196">
        <v>495</v>
      </c>
      <c r="AC102" s="196">
        <v>0</v>
      </c>
      <c r="AD102" s="196">
        <v>0</v>
      </c>
      <c r="AE102" s="196">
        <v>0</v>
      </c>
      <c r="AF102" s="196">
        <v>190114</v>
      </c>
      <c r="AG102" s="196">
        <v>190114</v>
      </c>
      <c r="AH102" s="196">
        <v>0</v>
      </c>
      <c r="AI102" s="196">
        <v>55645584</v>
      </c>
      <c r="AJ102" s="196">
        <v>205565</v>
      </c>
      <c r="AK102" s="197">
        <v>55851149</v>
      </c>
    </row>
    <row r="103" spans="1:37">
      <c r="A103" s="249">
        <v>42217</v>
      </c>
      <c r="B103" s="192" t="s">
        <v>85</v>
      </c>
      <c r="C103" s="193"/>
      <c r="D103" s="194" t="s">
        <v>208</v>
      </c>
      <c r="E103" s="192" t="s">
        <v>269</v>
      </c>
      <c r="F103" s="192">
        <v>2015</v>
      </c>
      <c r="G103" s="195">
        <v>42217</v>
      </c>
      <c r="H103" s="196">
        <v>15757</v>
      </c>
      <c r="I103" s="196">
        <v>323</v>
      </c>
      <c r="J103" s="196">
        <v>8</v>
      </c>
      <c r="K103" s="196">
        <v>125275</v>
      </c>
      <c r="L103" s="196">
        <v>1768</v>
      </c>
      <c r="M103" s="196">
        <v>799</v>
      </c>
      <c r="N103" s="196">
        <v>141032</v>
      </c>
      <c r="O103" s="196">
        <v>2091</v>
      </c>
      <c r="P103" s="196">
        <v>807</v>
      </c>
      <c r="Q103" s="196">
        <v>42699</v>
      </c>
      <c r="R103" s="196">
        <v>241621</v>
      </c>
      <c r="S103" s="196">
        <v>284320</v>
      </c>
      <c r="T103" s="196">
        <v>713</v>
      </c>
      <c r="U103" s="196">
        <v>404</v>
      </c>
      <c r="V103" s="196">
        <v>4200</v>
      </c>
      <c r="W103" s="196">
        <v>2023</v>
      </c>
      <c r="X103" s="196">
        <v>4913</v>
      </c>
      <c r="Y103" s="196">
        <v>2427</v>
      </c>
      <c r="Z103" s="196">
        <v>16</v>
      </c>
      <c r="AA103" s="196">
        <v>1007</v>
      </c>
      <c r="AB103" s="196">
        <v>1023</v>
      </c>
      <c r="AC103" s="196">
        <v>0</v>
      </c>
      <c r="AD103" s="196">
        <v>0</v>
      </c>
      <c r="AE103" s="196">
        <v>0</v>
      </c>
      <c r="AF103" s="196">
        <v>167989</v>
      </c>
      <c r="AG103" s="196">
        <v>167989</v>
      </c>
      <c r="AH103" s="196">
        <v>0</v>
      </c>
      <c r="AI103" s="196">
        <v>40066483</v>
      </c>
      <c r="AJ103" s="196">
        <v>388655</v>
      </c>
      <c r="AK103" s="197">
        <v>40455138</v>
      </c>
    </row>
    <row r="104" spans="1:37">
      <c r="A104" s="249">
        <v>42217</v>
      </c>
      <c r="B104" s="192" t="s">
        <v>86</v>
      </c>
      <c r="C104" s="193"/>
      <c r="D104" s="194" t="s">
        <v>209</v>
      </c>
      <c r="E104" s="192" t="s">
        <v>269</v>
      </c>
      <c r="F104" s="192">
        <v>2015</v>
      </c>
      <c r="G104" s="195">
        <v>42217</v>
      </c>
      <c r="H104" s="196">
        <v>2368</v>
      </c>
      <c r="I104" s="196">
        <v>142</v>
      </c>
      <c r="J104" s="196">
        <v>11</v>
      </c>
      <c r="K104" s="196">
        <v>29962</v>
      </c>
      <c r="L104" s="196">
        <v>769</v>
      </c>
      <c r="M104" s="196">
        <v>1106</v>
      </c>
      <c r="N104" s="196">
        <v>32330</v>
      </c>
      <c r="O104" s="196">
        <v>911</v>
      </c>
      <c r="P104" s="196">
        <v>1117</v>
      </c>
      <c r="Q104" s="196">
        <v>5248</v>
      </c>
      <c r="R104" s="196">
        <v>43225</v>
      </c>
      <c r="S104" s="196">
        <v>48473</v>
      </c>
      <c r="T104" s="196">
        <v>261</v>
      </c>
      <c r="U104" s="196">
        <v>164</v>
      </c>
      <c r="V104" s="196">
        <v>1450</v>
      </c>
      <c r="W104" s="196">
        <v>993</v>
      </c>
      <c r="X104" s="196">
        <v>1711</v>
      </c>
      <c r="Y104" s="196">
        <v>1157</v>
      </c>
      <c r="Z104" s="196">
        <v>23</v>
      </c>
      <c r="AA104" s="196">
        <v>1113</v>
      </c>
      <c r="AB104" s="196">
        <v>1136</v>
      </c>
      <c r="AC104" s="196">
        <v>0</v>
      </c>
      <c r="AD104" s="196">
        <v>0</v>
      </c>
      <c r="AE104" s="196">
        <v>0</v>
      </c>
      <c r="AF104" s="196">
        <v>37370</v>
      </c>
      <c r="AG104" s="196">
        <v>37370</v>
      </c>
      <c r="AH104" s="196">
        <v>0</v>
      </c>
      <c r="AI104" s="196">
        <v>7471448</v>
      </c>
      <c r="AJ104" s="196">
        <v>278425</v>
      </c>
      <c r="AK104" s="197">
        <v>7749873</v>
      </c>
    </row>
    <row r="105" spans="1:37">
      <c r="A105" s="249">
        <v>42217</v>
      </c>
      <c r="B105" s="192" t="s">
        <v>87</v>
      </c>
      <c r="C105" s="193"/>
      <c r="D105" s="194" t="s">
        <v>210</v>
      </c>
      <c r="E105" s="192" t="s">
        <v>269</v>
      </c>
      <c r="F105" s="192">
        <v>2015</v>
      </c>
      <c r="G105" s="195">
        <v>42217</v>
      </c>
      <c r="H105" s="196">
        <v>8415</v>
      </c>
      <c r="I105" s="196">
        <v>72</v>
      </c>
      <c r="J105" s="196">
        <v>1</v>
      </c>
      <c r="K105" s="196">
        <v>44438</v>
      </c>
      <c r="L105" s="196">
        <v>476</v>
      </c>
      <c r="M105" s="196">
        <v>142</v>
      </c>
      <c r="N105" s="196">
        <v>52853</v>
      </c>
      <c r="O105" s="196">
        <v>548</v>
      </c>
      <c r="P105" s="196">
        <v>143</v>
      </c>
      <c r="Q105" s="196">
        <v>21635</v>
      </c>
      <c r="R105" s="196">
        <v>98105</v>
      </c>
      <c r="S105" s="196">
        <v>119740</v>
      </c>
      <c r="T105" s="196">
        <v>190</v>
      </c>
      <c r="U105" s="196">
        <v>76</v>
      </c>
      <c r="V105" s="196">
        <v>1305</v>
      </c>
      <c r="W105" s="196">
        <v>575</v>
      </c>
      <c r="X105" s="196">
        <v>1495</v>
      </c>
      <c r="Y105" s="196">
        <v>651</v>
      </c>
      <c r="Z105" s="196">
        <v>1</v>
      </c>
      <c r="AA105" s="196">
        <v>203</v>
      </c>
      <c r="AB105" s="196">
        <v>204</v>
      </c>
      <c r="AC105" s="196">
        <v>0</v>
      </c>
      <c r="AD105" s="196">
        <v>0</v>
      </c>
      <c r="AE105" s="196">
        <v>0</v>
      </c>
      <c r="AF105" s="196">
        <v>55958</v>
      </c>
      <c r="AG105" s="196">
        <v>55958</v>
      </c>
      <c r="AH105" s="196">
        <v>0</v>
      </c>
      <c r="AI105" s="196">
        <v>16509240</v>
      </c>
      <c r="AJ105" s="196">
        <v>91276</v>
      </c>
      <c r="AK105" s="197">
        <v>16600516</v>
      </c>
    </row>
    <row r="106" spans="1:37">
      <c r="A106" s="249">
        <v>42217</v>
      </c>
      <c r="B106" s="192" t="s">
        <v>88</v>
      </c>
      <c r="C106" s="193"/>
      <c r="D106" s="194" t="s">
        <v>211</v>
      </c>
      <c r="E106" s="192" t="s">
        <v>269</v>
      </c>
      <c r="F106" s="192">
        <v>2015</v>
      </c>
      <c r="G106" s="195">
        <v>42217</v>
      </c>
      <c r="H106" s="196">
        <v>1083</v>
      </c>
      <c r="I106" s="196">
        <v>6</v>
      </c>
      <c r="J106" s="196">
        <v>0</v>
      </c>
      <c r="K106" s="196">
        <v>8875</v>
      </c>
      <c r="L106" s="196">
        <v>44</v>
      </c>
      <c r="M106" s="196">
        <v>11</v>
      </c>
      <c r="N106" s="196">
        <v>9958</v>
      </c>
      <c r="O106" s="196">
        <v>50</v>
      </c>
      <c r="P106" s="196">
        <v>11</v>
      </c>
      <c r="Q106" s="196">
        <v>2725</v>
      </c>
      <c r="R106" s="196">
        <v>15627</v>
      </c>
      <c r="S106" s="196">
        <v>18352</v>
      </c>
      <c r="T106" s="196">
        <v>17</v>
      </c>
      <c r="U106" s="196">
        <v>8</v>
      </c>
      <c r="V106" s="196">
        <v>107</v>
      </c>
      <c r="W106" s="196">
        <v>53</v>
      </c>
      <c r="X106" s="196">
        <v>124</v>
      </c>
      <c r="Y106" s="196">
        <v>61</v>
      </c>
      <c r="Z106" s="196">
        <v>0</v>
      </c>
      <c r="AA106" s="196">
        <v>12</v>
      </c>
      <c r="AB106" s="196">
        <v>12</v>
      </c>
      <c r="AC106" s="196">
        <v>0</v>
      </c>
      <c r="AD106" s="196">
        <v>0</v>
      </c>
      <c r="AE106" s="196">
        <v>0</v>
      </c>
      <c r="AF106" s="196">
        <v>10535</v>
      </c>
      <c r="AG106" s="196">
        <v>10535</v>
      </c>
      <c r="AH106" s="196">
        <v>0</v>
      </c>
      <c r="AI106" s="196">
        <v>2524000</v>
      </c>
      <c r="AJ106" s="196">
        <v>6017</v>
      </c>
      <c r="AK106" s="197">
        <v>2530017</v>
      </c>
    </row>
    <row r="107" spans="1:37">
      <c r="A107" s="249">
        <v>42217</v>
      </c>
      <c r="B107" s="192" t="s">
        <v>89</v>
      </c>
      <c r="C107" s="193"/>
      <c r="D107" s="194" t="s">
        <v>212</v>
      </c>
      <c r="E107" s="192" t="s">
        <v>269</v>
      </c>
      <c r="F107" s="192">
        <v>2015</v>
      </c>
      <c r="G107" s="195">
        <v>42217</v>
      </c>
      <c r="H107" s="196">
        <v>1089</v>
      </c>
      <c r="I107" s="196">
        <v>38</v>
      </c>
      <c r="J107" s="196">
        <v>2</v>
      </c>
      <c r="K107" s="196">
        <v>14566</v>
      </c>
      <c r="L107" s="196">
        <v>476</v>
      </c>
      <c r="M107" s="196">
        <v>180</v>
      </c>
      <c r="N107" s="196">
        <v>15655</v>
      </c>
      <c r="O107" s="196">
        <v>514</v>
      </c>
      <c r="P107" s="196">
        <v>182</v>
      </c>
      <c r="Q107" s="196">
        <v>2596</v>
      </c>
      <c r="R107" s="196">
        <v>27325</v>
      </c>
      <c r="S107" s="196">
        <v>29921</v>
      </c>
      <c r="T107" s="196">
        <v>92</v>
      </c>
      <c r="U107" s="196">
        <v>43</v>
      </c>
      <c r="V107" s="196">
        <v>1094</v>
      </c>
      <c r="W107" s="196">
        <v>572</v>
      </c>
      <c r="X107" s="196">
        <v>1186</v>
      </c>
      <c r="Y107" s="196">
        <v>615</v>
      </c>
      <c r="Z107" s="196">
        <v>5</v>
      </c>
      <c r="AA107" s="196">
        <v>233</v>
      </c>
      <c r="AB107" s="196">
        <v>238</v>
      </c>
      <c r="AC107" s="196">
        <v>0</v>
      </c>
      <c r="AD107" s="196">
        <v>0</v>
      </c>
      <c r="AE107" s="196">
        <v>0</v>
      </c>
      <c r="AF107" s="196">
        <v>18954</v>
      </c>
      <c r="AG107" s="196">
        <v>18954</v>
      </c>
      <c r="AH107" s="196">
        <v>0</v>
      </c>
      <c r="AI107" s="196">
        <v>4170518</v>
      </c>
      <c r="AJ107" s="196">
        <v>89619</v>
      </c>
      <c r="AK107" s="197">
        <v>4260137</v>
      </c>
    </row>
    <row r="108" spans="1:37">
      <c r="A108" s="249">
        <v>42217</v>
      </c>
      <c r="B108" s="192" t="s">
        <v>90</v>
      </c>
      <c r="C108" s="193"/>
      <c r="D108" s="194" t="s">
        <v>213</v>
      </c>
      <c r="E108" s="192" t="s">
        <v>269</v>
      </c>
      <c r="F108" s="192">
        <v>2015</v>
      </c>
      <c r="G108" s="195">
        <v>42217</v>
      </c>
      <c r="H108" s="196">
        <v>2217</v>
      </c>
      <c r="I108" s="196">
        <v>14</v>
      </c>
      <c r="J108" s="196">
        <v>2</v>
      </c>
      <c r="K108" s="196">
        <v>14652</v>
      </c>
      <c r="L108" s="196">
        <v>115</v>
      </c>
      <c r="M108" s="196">
        <v>45</v>
      </c>
      <c r="N108" s="196">
        <v>16869</v>
      </c>
      <c r="O108" s="196">
        <v>129</v>
      </c>
      <c r="P108" s="196">
        <v>47</v>
      </c>
      <c r="Q108" s="196">
        <v>5719</v>
      </c>
      <c r="R108" s="196">
        <v>30119</v>
      </c>
      <c r="S108" s="196">
        <v>35838</v>
      </c>
      <c r="T108" s="196">
        <v>21</v>
      </c>
      <c r="U108" s="196">
        <v>17</v>
      </c>
      <c r="V108" s="196">
        <v>283</v>
      </c>
      <c r="W108" s="196">
        <v>124</v>
      </c>
      <c r="X108" s="196">
        <v>304</v>
      </c>
      <c r="Y108" s="196">
        <v>141</v>
      </c>
      <c r="Z108" s="196">
        <v>2</v>
      </c>
      <c r="AA108" s="196">
        <v>57</v>
      </c>
      <c r="AB108" s="196">
        <v>59</v>
      </c>
      <c r="AC108" s="196">
        <v>0</v>
      </c>
      <c r="AD108" s="196">
        <v>0</v>
      </c>
      <c r="AE108" s="196">
        <v>0</v>
      </c>
      <c r="AF108" s="196">
        <v>20186</v>
      </c>
      <c r="AG108" s="196">
        <v>20186</v>
      </c>
      <c r="AH108" s="196">
        <v>0</v>
      </c>
      <c r="AI108" s="196">
        <v>4837097</v>
      </c>
      <c r="AJ108" s="196">
        <v>22197</v>
      </c>
      <c r="AK108" s="197">
        <v>4859294</v>
      </c>
    </row>
    <row r="109" spans="1:37">
      <c r="A109" s="249">
        <v>42217</v>
      </c>
      <c r="B109" s="192" t="s">
        <v>91</v>
      </c>
      <c r="C109" s="193"/>
      <c r="D109" s="194" t="s">
        <v>214</v>
      </c>
      <c r="E109" s="192" t="s">
        <v>269</v>
      </c>
      <c r="F109" s="192">
        <v>2015</v>
      </c>
      <c r="G109" s="195">
        <v>42217</v>
      </c>
      <c r="H109" s="196">
        <v>5418</v>
      </c>
      <c r="I109" s="196">
        <v>119</v>
      </c>
      <c r="J109" s="196">
        <v>4</v>
      </c>
      <c r="K109" s="196">
        <v>48082</v>
      </c>
      <c r="L109" s="196">
        <v>913</v>
      </c>
      <c r="M109" s="196">
        <v>783</v>
      </c>
      <c r="N109" s="196">
        <v>53500</v>
      </c>
      <c r="O109" s="196">
        <v>1032</v>
      </c>
      <c r="P109" s="196">
        <v>787</v>
      </c>
      <c r="Q109" s="196">
        <v>13156</v>
      </c>
      <c r="R109" s="196">
        <v>93030</v>
      </c>
      <c r="S109" s="196">
        <v>106186</v>
      </c>
      <c r="T109" s="196">
        <v>243</v>
      </c>
      <c r="U109" s="196">
        <v>152</v>
      </c>
      <c r="V109" s="196">
        <v>1897</v>
      </c>
      <c r="W109" s="196">
        <v>1212</v>
      </c>
      <c r="X109" s="196">
        <v>2140</v>
      </c>
      <c r="Y109" s="196">
        <v>1364</v>
      </c>
      <c r="Z109" s="196">
        <v>7</v>
      </c>
      <c r="AA109" s="196">
        <v>1138</v>
      </c>
      <c r="AB109" s="196">
        <v>1145</v>
      </c>
      <c r="AC109" s="196">
        <v>0</v>
      </c>
      <c r="AD109" s="196">
        <v>0</v>
      </c>
      <c r="AE109" s="196">
        <v>0</v>
      </c>
      <c r="AF109" s="196">
        <v>58267</v>
      </c>
      <c r="AG109" s="196">
        <v>58267</v>
      </c>
      <c r="AH109" s="196">
        <v>0</v>
      </c>
      <c r="AI109" s="196">
        <v>15053919</v>
      </c>
      <c r="AJ109" s="196">
        <v>308410</v>
      </c>
      <c r="AK109" s="197">
        <v>15362329</v>
      </c>
    </row>
    <row r="110" spans="1:37">
      <c r="A110" s="249">
        <v>42217</v>
      </c>
      <c r="B110" s="192" t="s">
        <v>92</v>
      </c>
      <c r="C110" s="193"/>
      <c r="D110" s="194" t="s">
        <v>215</v>
      </c>
      <c r="E110" s="192" t="s">
        <v>269</v>
      </c>
      <c r="F110" s="192">
        <v>2015</v>
      </c>
      <c r="G110" s="195">
        <v>42217</v>
      </c>
      <c r="H110" s="196">
        <v>1203</v>
      </c>
      <c r="I110" s="196">
        <v>1</v>
      </c>
      <c r="J110" s="196">
        <v>0</v>
      </c>
      <c r="K110" s="196">
        <v>12614</v>
      </c>
      <c r="L110" s="196">
        <v>49</v>
      </c>
      <c r="M110" s="196">
        <v>8</v>
      </c>
      <c r="N110" s="196">
        <v>13817</v>
      </c>
      <c r="O110" s="196">
        <v>50</v>
      </c>
      <c r="P110" s="196">
        <v>8</v>
      </c>
      <c r="Q110" s="196">
        <v>2986</v>
      </c>
      <c r="R110" s="196">
        <v>22657</v>
      </c>
      <c r="S110" s="196">
        <v>25643</v>
      </c>
      <c r="T110" s="196">
        <v>5</v>
      </c>
      <c r="U110" s="196">
        <v>1</v>
      </c>
      <c r="V110" s="196">
        <v>116</v>
      </c>
      <c r="W110" s="196">
        <v>59</v>
      </c>
      <c r="X110" s="196">
        <v>121</v>
      </c>
      <c r="Y110" s="196">
        <v>60</v>
      </c>
      <c r="Z110" s="196">
        <v>0</v>
      </c>
      <c r="AA110" s="196">
        <v>8</v>
      </c>
      <c r="AB110" s="196">
        <v>8</v>
      </c>
      <c r="AC110" s="196">
        <v>0</v>
      </c>
      <c r="AD110" s="196">
        <v>0</v>
      </c>
      <c r="AE110" s="196">
        <v>0</v>
      </c>
      <c r="AF110" s="196">
        <v>16096</v>
      </c>
      <c r="AG110" s="196">
        <v>16096</v>
      </c>
      <c r="AH110" s="196">
        <v>0</v>
      </c>
      <c r="AI110" s="196">
        <v>3466225</v>
      </c>
      <c r="AJ110" s="196">
        <v>5601</v>
      </c>
      <c r="AK110" s="197">
        <v>3471826</v>
      </c>
    </row>
    <row r="111" spans="1:37">
      <c r="A111" s="249">
        <v>42217</v>
      </c>
      <c r="B111" s="192" t="s">
        <v>93</v>
      </c>
      <c r="C111" s="193"/>
      <c r="D111" s="194" t="s">
        <v>216</v>
      </c>
      <c r="E111" s="192" t="s">
        <v>269</v>
      </c>
      <c r="F111" s="192">
        <v>2015</v>
      </c>
      <c r="G111" s="195">
        <v>42217</v>
      </c>
      <c r="H111" s="196">
        <v>1481</v>
      </c>
      <c r="I111" s="196">
        <v>4</v>
      </c>
      <c r="J111" s="196">
        <v>0</v>
      </c>
      <c r="K111" s="196">
        <v>11602</v>
      </c>
      <c r="L111" s="196">
        <v>22</v>
      </c>
      <c r="M111" s="196">
        <v>13</v>
      </c>
      <c r="N111" s="196">
        <v>13083</v>
      </c>
      <c r="O111" s="196">
        <v>26</v>
      </c>
      <c r="P111" s="196">
        <v>13</v>
      </c>
      <c r="Q111" s="196">
        <v>3742</v>
      </c>
      <c r="R111" s="196">
        <v>21513</v>
      </c>
      <c r="S111" s="196">
        <v>25255</v>
      </c>
      <c r="T111" s="196">
        <v>6</v>
      </c>
      <c r="U111" s="196">
        <v>4</v>
      </c>
      <c r="V111" s="196">
        <v>48</v>
      </c>
      <c r="W111" s="196">
        <v>25</v>
      </c>
      <c r="X111" s="196">
        <v>54</v>
      </c>
      <c r="Y111" s="196">
        <v>29</v>
      </c>
      <c r="Z111" s="196">
        <v>0</v>
      </c>
      <c r="AA111" s="196">
        <v>18</v>
      </c>
      <c r="AB111" s="196">
        <v>18</v>
      </c>
      <c r="AC111" s="196">
        <v>0</v>
      </c>
      <c r="AD111" s="196">
        <v>0</v>
      </c>
      <c r="AE111" s="196">
        <v>0</v>
      </c>
      <c r="AF111" s="196">
        <v>13914</v>
      </c>
      <c r="AG111" s="196">
        <v>13914</v>
      </c>
      <c r="AH111" s="196">
        <v>0</v>
      </c>
      <c r="AI111" s="196">
        <v>3363555</v>
      </c>
      <c r="AJ111" s="196">
        <v>6655</v>
      </c>
      <c r="AK111" s="197">
        <v>3370210</v>
      </c>
    </row>
    <row r="112" spans="1:37">
      <c r="A112" s="249">
        <v>42217</v>
      </c>
      <c r="B112" s="192" t="s">
        <v>94</v>
      </c>
      <c r="C112" s="193"/>
      <c r="D112" s="194" t="s">
        <v>217</v>
      </c>
      <c r="E112" s="192" t="s">
        <v>269</v>
      </c>
      <c r="F112" s="192">
        <v>2015</v>
      </c>
      <c r="G112" s="195">
        <v>42217</v>
      </c>
      <c r="H112" s="196">
        <v>8</v>
      </c>
      <c r="I112" s="196">
        <v>0</v>
      </c>
      <c r="J112" s="196">
        <v>0</v>
      </c>
      <c r="K112" s="196">
        <v>154</v>
      </c>
      <c r="L112" s="196">
        <v>0</v>
      </c>
      <c r="M112" s="196">
        <v>0</v>
      </c>
      <c r="N112" s="196">
        <v>162</v>
      </c>
      <c r="O112" s="196">
        <v>0</v>
      </c>
      <c r="P112" s="196">
        <v>0</v>
      </c>
      <c r="Q112" s="196">
        <v>23</v>
      </c>
      <c r="R112" s="196">
        <v>274</v>
      </c>
      <c r="S112" s="196">
        <v>297</v>
      </c>
      <c r="T112" s="196">
        <v>0</v>
      </c>
      <c r="U112" s="196">
        <v>0</v>
      </c>
      <c r="V112" s="196">
        <v>0</v>
      </c>
      <c r="W112" s="196">
        <v>0</v>
      </c>
      <c r="X112" s="196">
        <v>0</v>
      </c>
      <c r="Y112" s="196">
        <v>0</v>
      </c>
      <c r="Z112" s="196">
        <v>0</v>
      </c>
      <c r="AA112" s="196">
        <v>0</v>
      </c>
      <c r="AB112" s="196">
        <v>0</v>
      </c>
      <c r="AC112" s="196">
        <v>0</v>
      </c>
      <c r="AD112" s="196">
        <v>0</v>
      </c>
      <c r="AE112" s="196">
        <v>0</v>
      </c>
      <c r="AF112" s="196">
        <v>170</v>
      </c>
      <c r="AG112" s="196">
        <v>170</v>
      </c>
      <c r="AH112" s="196">
        <v>0</v>
      </c>
      <c r="AI112" s="196">
        <v>38679</v>
      </c>
      <c r="AJ112" s="196">
        <v>0</v>
      </c>
      <c r="AK112" s="197">
        <v>38679</v>
      </c>
    </row>
    <row r="113" spans="1:37">
      <c r="A113" s="249">
        <v>42217</v>
      </c>
      <c r="B113" s="192" t="s">
        <v>95</v>
      </c>
      <c r="C113" s="193"/>
      <c r="D113" s="194" t="s">
        <v>218</v>
      </c>
      <c r="E113" s="192" t="s">
        <v>269</v>
      </c>
      <c r="F113" s="192">
        <v>2015</v>
      </c>
      <c r="G113" s="195">
        <v>42217</v>
      </c>
      <c r="H113" s="196">
        <v>435</v>
      </c>
      <c r="I113" s="196">
        <v>1</v>
      </c>
      <c r="J113" s="196">
        <v>0</v>
      </c>
      <c r="K113" s="196">
        <v>2835</v>
      </c>
      <c r="L113" s="196">
        <v>4</v>
      </c>
      <c r="M113" s="196">
        <v>2</v>
      </c>
      <c r="N113" s="196">
        <v>3270</v>
      </c>
      <c r="O113" s="196">
        <v>5</v>
      </c>
      <c r="P113" s="196">
        <v>2</v>
      </c>
      <c r="Q113" s="196">
        <v>1209</v>
      </c>
      <c r="R113" s="196">
        <v>5790</v>
      </c>
      <c r="S113" s="196">
        <v>6999</v>
      </c>
      <c r="T113" s="196">
        <v>2</v>
      </c>
      <c r="U113" s="196">
        <v>1</v>
      </c>
      <c r="V113" s="196">
        <v>10</v>
      </c>
      <c r="W113" s="196">
        <v>4</v>
      </c>
      <c r="X113" s="196">
        <v>12</v>
      </c>
      <c r="Y113" s="196">
        <v>5</v>
      </c>
      <c r="Z113" s="196">
        <v>0</v>
      </c>
      <c r="AA113" s="196">
        <v>2</v>
      </c>
      <c r="AB113" s="196">
        <v>2</v>
      </c>
      <c r="AC113" s="196">
        <v>0</v>
      </c>
      <c r="AD113" s="196">
        <v>0</v>
      </c>
      <c r="AE113" s="196">
        <v>0</v>
      </c>
      <c r="AF113" s="196">
        <v>3482</v>
      </c>
      <c r="AG113" s="196">
        <v>3482</v>
      </c>
      <c r="AH113" s="196">
        <v>0</v>
      </c>
      <c r="AI113" s="196">
        <v>946720</v>
      </c>
      <c r="AJ113" s="196">
        <v>597</v>
      </c>
      <c r="AK113" s="197">
        <v>947317</v>
      </c>
    </row>
    <row r="114" spans="1:37">
      <c r="A114" s="249">
        <v>42217</v>
      </c>
      <c r="B114" s="192" t="s">
        <v>96</v>
      </c>
      <c r="C114" s="193"/>
      <c r="D114" s="194" t="s">
        <v>219</v>
      </c>
      <c r="E114" s="192" t="s">
        <v>269</v>
      </c>
      <c r="F114" s="192">
        <v>2015</v>
      </c>
      <c r="G114" s="195">
        <v>42217</v>
      </c>
      <c r="H114" s="196">
        <v>2897</v>
      </c>
      <c r="I114" s="196">
        <v>20</v>
      </c>
      <c r="J114" s="196">
        <v>0</v>
      </c>
      <c r="K114" s="196">
        <v>20248</v>
      </c>
      <c r="L114" s="196">
        <v>164</v>
      </c>
      <c r="M114" s="196">
        <v>67</v>
      </c>
      <c r="N114" s="196">
        <v>23145</v>
      </c>
      <c r="O114" s="196">
        <v>184</v>
      </c>
      <c r="P114" s="196">
        <v>67</v>
      </c>
      <c r="Q114" s="196">
        <v>6994</v>
      </c>
      <c r="R114" s="196">
        <v>36767</v>
      </c>
      <c r="S114" s="196">
        <v>43761</v>
      </c>
      <c r="T114" s="196">
        <v>50</v>
      </c>
      <c r="U114" s="196">
        <v>22</v>
      </c>
      <c r="V114" s="196">
        <v>371</v>
      </c>
      <c r="W114" s="196">
        <v>185</v>
      </c>
      <c r="X114" s="196">
        <v>421</v>
      </c>
      <c r="Y114" s="196">
        <v>207</v>
      </c>
      <c r="Z114" s="196">
        <v>0</v>
      </c>
      <c r="AA114" s="196">
        <v>86</v>
      </c>
      <c r="AB114" s="196">
        <v>86</v>
      </c>
      <c r="AC114" s="196">
        <v>0</v>
      </c>
      <c r="AD114" s="196">
        <v>0</v>
      </c>
      <c r="AE114" s="196">
        <v>0</v>
      </c>
      <c r="AF114" s="196">
        <v>24692</v>
      </c>
      <c r="AG114" s="196">
        <v>24692</v>
      </c>
      <c r="AH114" s="196">
        <v>0</v>
      </c>
      <c r="AI114" s="196">
        <v>6373506</v>
      </c>
      <c r="AJ114" s="196">
        <v>34650</v>
      </c>
      <c r="AK114" s="197">
        <v>6408156</v>
      </c>
    </row>
    <row r="115" spans="1:37">
      <c r="A115" s="249">
        <v>42217</v>
      </c>
      <c r="B115" s="192" t="s">
        <v>97</v>
      </c>
      <c r="C115" s="193"/>
      <c r="D115" s="194" t="s">
        <v>220</v>
      </c>
      <c r="E115" s="192" t="s">
        <v>269</v>
      </c>
      <c r="F115" s="192">
        <v>2015</v>
      </c>
      <c r="G115" s="195">
        <v>42217</v>
      </c>
      <c r="H115" s="196">
        <v>1739</v>
      </c>
      <c r="I115" s="196">
        <v>31</v>
      </c>
      <c r="J115" s="196">
        <v>1</v>
      </c>
      <c r="K115" s="196">
        <v>18035</v>
      </c>
      <c r="L115" s="196">
        <v>215</v>
      </c>
      <c r="M115" s="196">
        <v>59</v>
      </c>
      <c r="N115" s="196">
        <v>19774</v>
      </c>
      <c r="O115" s="196">
        <v>246</v>
      </c>
      <c r="P115" s="196">
        <v>60</v>
      </c>
      <c r="Q115" s="196">
        <v>4246</v>
      </c>
      <c r="R115" s="196">
        <v>30926</v>
      </c>
      <c r="S115" s="196">
        <v>35172</v>
      </c>
      <c r="T115" s="196">
        <v>74</v>
      </c>
      <c r="U115" s="196">
        <v>35</v>
      </c>
      <c r="V115" s="196">
        <v>529</v>
      </c>
      <c r="W115" s="196">
        <v>229</v>
      </c>
      <c r="X115" s="196">
        <v>603</v>
      </c>
      <c r="Y115" s="196">
        <v>264</v>
      </c>
      <c r="Z115" s="196">
        <v>1</v>
      </c>
      <c r="AA115" s="196">
        <v>82</v>
      </c>
      <c r="AB115" s="196">
        <v>83</v>
      </c>
      <c r="AC115" s="196">
        <v>0</v>
      </c>
      <c r="AD115" s="196">
        <v>0</v>
      </c>
      <c r="AE115" s="196">
        <v>0</v>
      </c>
      <c r="AF115" s="196">
        <v>22599</v>
      </c>
      <c r="AG115" s="196">
        <v>22599</v>
      </c>
      <c r="AH115" s="196">
        <v>0</v>
      </c>
      <c r="AI115" s="196">
        <v>4905876</v>
      </c>
      <c r="AJ115" s="196">
        <v>35083</v>
      </c>
      <c r="AK115" s="197">
        <v>4940959</v>
      </c>
    </row>
    <row r="116" spans="1:37">
      <c r="A116" s="249">
        <v>42217</v>
      </c>
      <c r="B116" s="192" t="s">
        <v>98</v>
      </c>
      <c r="C116" s="193"/>
      <c r="D116" s="194" t="s">
        <v>221</v>
      </c>
      <c r="E116" s="192" t="s">
        <v>269</v>
      </c>
      <c r="F116" s="192">
        <v>2015</v>
      </c>
      <c r="G116" s="195">
        <v>42217</v>
      </c>
      <c r="H116" s="196">
        <v>6119</v>
      </c>
      <c r="I116" s="196">
        <v>25</v>
      </c>
      <c r="J116" s="196">
        <v>1</v>
      </c>
      <c r="K116" s="196">
        <v>37413</v>
      </c>
      <c r="L116" s="196">
        <v>172</v>
      </c>
      <c r="M116" s="196">
        <v>35</v>
      </c>
      <c r="N116" s="196">
        <v>43532</v>
      </c>
      <c r="O116" s="196">
        <v>197</v>
      </c>
      <c r="P116" s="196">
        <v>36</v>
      </c>
      <c r="Q116" s="196">
        <v>16031</v>
      </c>
      <c r="R116" s="196">
        <v>76406</v>
      </c>
      <c r="S116" s="196">
        <v>92437</v>
      </c>
      <c r="T116" s="196">
        <v>61</v>
      </c>
      <c r="U116" s="196">
        <v>29</v>
      </c>
      <c r="V116" s="196">
        <v>465</v>
      </c>
      <c r="W116" s="196">
        <v>194</v>
      </c>
      <c r="X116" s="196">
        <v>526</v>
      </c>
      <c r="Y116" s="196">
        <v>223</v>
      </c>
      <c r="Z116" s="196">
        <v>1</v>
      </c>
      <c r="AA116" s="196">
        <v>41</v>
      </c>
      <c r="AB116" s="196">
        <v>42</v>
      </c>
      <c r="AC116" s="196">
        <v>0</v>
      </c>
      <c r="AD116" s="196">
        <v>0</v>
      </c>
      <c r="AE116" s="196">
        <v>0</v>
      </c>
      <c r="AF116" s="196">
        <v>46948</v>
      </c>
      <c r="AG116" s="196">
        <v>46948</v>
      </c>
      <c r="AH116" s="196">
        <v>0</v>
      </c>
      <c r="AI116" s="196">
        <v>12756134</v>
      </c>
      <c r="AJ116" s="196">
        <v>27476</v>
      </c>
      <c r="AK116" s="197">
        <v>12783610</v>
      </c>
    </row>
    <row r="117" spans="1:37">
      <c r="A117" s="249">
        <v>42217</v>
      </c>
      <c r="B117" s="192" t="s">
        <v>99</v>
      </c>
      <c r="C117" s="193"/>
      <c r="D117" s="194" t="s">
        <v>222</v>
      </c>
      <c r="E117" s="192" t="s">
        <v>269</v>
      </c>
      <c r="F117" s="192">
        <v>2015</v>
      </c>
      <c r="G117" s="195">
        <v>42217</v>
      </c>
      <c r="H117" s="196">
        <v>730</v>
      </c>
      <c r="I117" s="196">
        <v>11</v>
      </c>
      <c r="J117" s="196">
        <v>0</v>
      </c>
      <c r="K117" s="196">
        <v>4899</v>
      </c>
      <c r="L117" s="196">
        <v>43</v>
      </c>
      <c r="M117" s="196">
        <v>14</v>
      </c>
      <c r="N117" s="196">
        <v>5629</v>
      </c>
      <c r="O117" s="196">
        <v>54</v>
      </c>
      <c r="P117" s="196">
        <v>14</v>
      </c>
      <c r="Q117" s="196">
        <v>2049</v>
      </c>
      <c r="R117" s="196">
        <v>10878</v>
      </c>
      <c r="S117" s="196">
        <v>12927</v>
      </c>
      <c r="T117" s="196">
        <v>27</v>
      </c>
      <c r="U117" s="196">
        <v>13</v>
      </c>
      <c r="V117" s="196">
        <v>112</v>
      </c>
      <c r="W117" s="196">
        <v>55</v>
      </c>
      <c r="X117" s="196">
        <v>139</v>
      </c>
      <c r="Y117" s="196">
        <v>68</v>
      </c>
      <c r="Z117" s="196">
        <v>0</v>
      </c>
      <c r="AA117" s="196">
        <v>15</v>
      </c>
      <c r="AB117" s="196">
        <v>15</v>
      </c>
      <c r="AC117" s="196">
        <v>0</v>
      </c>
      <c r="AD117" s="196">
        <v>0</v>
      </c>
      <c r="AE117" s="196">
        <v>0</v>
      </c>
      <c r="AF117" s="196">
        <v>5953</v>
      </c>
      <c r="AG117" s="196">
        <v>5953</v>
      </c>
      <c r="AH117" s="196">
        <v>0</v>
      </c>
      <c r="AI117" s="196">
        <v>1746069</v>
      </c>
      <c r="AJ117" s="196">
        <v>10506</v>
      </c>
      <c r="AK117" s="197">
        <v>1756575</v>
      </c>
    </row>
    <row r="118" spans="1:37">
      <c r="A118" s="249">
        <v>42217</v>
      </c>
      <c r="B118" s="192" t="s">
        <v>100</v>
      </c>
      <c r="C118" s="193"/>
      <c r="D118" s="194" t="s">
        <v>223</v>
      </c>
      <c r="E118" s="192" t="s">
        <v>269</v>
      </c>
      <c r="F118" s="192">
        <v>2015</v>
      </c>
      <c r="G118" s="195">
        <v>42217</v>
      </c>
      <c r="H118" s="196">
        <v>625</v>
      </c>
      <c r="I118" s="196">
        <v>5</v>
      </c>
      <c r="J118" s="196">
        <v>0</v>
      </c>
      <c r="K118" s="196">
        <v>4194</v>
      </c>
      <c r="L118" s="196">
        <v>24</v>
      </c>
      <c r="M118" s="196">
        <v>5</v>
      </c>
      <c r="N118" s="196">
        <v>4819</v>
      </c>
      <c r="O118" s="196">
        <v>29</v>
      </c>
      <c r="P118" s="196">
        <v>5</v>
      </c>
      <c r="Q118" s="196">
        <v>1712</v>
      </c>
      <c r="R118" s="196">
        <v>8850</v>
      </c>
      <c r="S118" s="196">
        <v>10562</v>
      </c>
      <c r="T118" s="196">
        <v>15</v>
      </c>
      <c r="U118" s="196">
        <v>5</v>
      </c>
      <c r="V118" s="196">
        <v>62</v>
      </c>
      <c r="W118" s="196">
        <v>26</v>
      </c>
      <c r="X118" s="196">
        <v>77</v>
      </c>
      <c r="Y118" s="196">
        <v>31</v>
      </c>
      <c r="Z118" s="196">
        <v>0</v>
      </c>
      <c r="AA118" s="196">
        <v>5</v>
      </c>
      <c r="AB118" s="196">
        <v>5</v>
      </c>
      <c r="AC118" s="196">
        <v>0</v>
      </c>
      <c r="AD118" s="196">
        <v>0</v>
      </c>
      <c r="AE118" s="196">
        <v>0</v>
      </c>
      <c r="AF118" s="196">
        <v>5133</v>
      </c>
      <c r="AG118" s="196">
        <v>5133</v>
      </c>
      <c r="AH118" s="196">
        <v>0</v>
      </c>
      <c r="AI118" s="196">
        <v>1406147</v>
      </c>
      <c r="AJ118" s="196">
        <v>5254</v>
      </c>
      <c r="AK118" s="197">
        <v>1411401</v>
      </c>
    </row>
    <row r="119" spans="1:37">
      <c r="A119" s="249">
        <v>42217</v>
      </c>
      <c r="B119" s="192" t="s">
        <v>101</v>
      </c>
      <c r="C119" s="193"/>
      <c r="D119" s="194" t="s">
        <v>224</v>
      </c>
      <c r="E119" s="192" t="s">
        <v>269</v>
      </c>
      <c r="F119" s="192">
        <v>2015</v>
      </c>
      <c r="G119" s="195">
        <v>42217</v>
      </c>
      <c r="H119" s="196">
        <v>73</v>
      </c>
      <c r="I119" s="196">
        <v>0</v>
      </c>
      <c r="J119" s="196">
        <v>0</v>
      </c>
      <c r="K119" s="196">
        <v>969</v>
      </c>
      <c r="L119" s="196">
        <v>0</v>
      </c>
      <c r="M119" s="196">
        <v>1</v>
      </c>
      <c r="N119" s="196">
        <v>1042</v>
      </c>
      <c r="O119" s="196">
        <v>0</v>
      </c>
      <c r="P119" s="196">
        <v>1</v>
      </c>
      <c r="Q119" s="196">
        <v>187</v>
      </c>
      <c r="R119" s="196">
        <v>1702</v>
      </c>
      <c r="S119" s="196">
        <v>1889</v>
      </c>
      <c r="T119" s="196">
        <v>0</v>
      </c>
      <c r="U119" s="196">
        <v>0</v>
      </c>
      <c r="V119" s="196">
        <v>0</v>
      </c>
      <c r="W119" s="196">
        <v>0</v>
      </c>
      <c r="X119" s="196">
        <v>0</v>
      </c>
      <c r="Y119" s="196">
        <v>0</v>
      </c>
      <c r="Z119" s="196">
        <v>0</v>
      </c>
      <c r="AA119" s="196">
        <v>1</v>
      </c>
      <c r="AB119" s="196">
        <v>1</v>
      </c>
      <c r="AC119" s="196">
        <v>0</v>
      </c>
      <c r="AD119" s="196">
        <v>0</v>
      </c>
      <c r="AE119" s="196">
        <v>0</v>
      </c>
      <c r="AF119" s="196">
        <v>1112</v>
      </c>
      <c r="AG119" s="196">
        <v>1112</v>
      </c>
      <c r="AH119" s="196">
        <v>0</v>
      </c>
      <c r="AI119" s="196">
        <v>276706</v>
      </c>
      <c r="AJ119" s="196">
        <v>194</v>
      </c>
      <c r="AK119" s="197">
        <v>276900</v>
      </c>
    </row>
    <row r="120" spans="1:37">
      <c r="A120" s="249">
        <v>42217</v>
      </c>
      <c r="B120" s="192" t="s">
        <v>102</v>
      </c>
      <c r="C120" s="193"/>
      <c r="D120" s="194" t="s">
        <v>225</v>
      </c>
      <c r="E120" s="192" t="s">
        <v>269</v>
      </c>
      <c r="F120" s="192">
        <v>2015</v>
      </c>
      <c r="G120" s="195">
        <v>42217</v>
      </c>
      <c r="H120" s="196">
        <v>8683</v>
      </c>
      <c r="I120" s="196">
        <v>57</v>
      </c>
      <c r="J120" s="196">
        <v>4</v>
      </c>
      <c r="K120" s="196">
        <v>43693</v>
      </c>
      <c r="L120" s="196">
        <v>665</v>
      </c>
      <c r="M120" s="196">
        <v>192</v>
      </c>
      <c r="N120" s="196">
        <v>52376</v>
      </c>
      <c r="O120" s="196">
        <v>722</v>
      </c>
      <c r="P120" s="196">
        <v>196</v>
      </c>
      <c r="Q120" s="196">
        <v>23830</v>
      </c>
      <c r="R120" s="196">
        <v>98071</v>
      </c>
      <c r="S120" s="196">
        <v>121901</v>
      </c>
      <c r="T120" s="196">
        <v>140</v>
      </c>
      <c r="U120" s="196">
        <v>60</v>
      </c>
      <c r="V120" s="196">
        <v>1786</v>
      </c>
      <c r="W120" s="196">
        <v>738</v>
      </c>
      <c r="X120" s="196">
        <v>1926</v>
      </c>
      <c r="Y120" s="196">
        <v>798</v>
      </c>
      <c r="Z120" s="196">
        <v>4</v>
      </c>
      <c r="AA120" s="196">
        <v>239</v>
      </c>
      <c r="AB120" s="196">
        <v>243</v>
      </c>
      <c r="AC120" s="196">
        <v>0</v>
      </c>
      <c r="AD120" s="196">
        <v>0</v>
      </c>
      <c r="AE120" s="196">
        <v>0</v>
      </c>
      <c r="AF120" s="196">
        <v>62109</v>
      </c>
      <c r="AG120" s="196">
        <v>62109</v>
      </c>
      <c r="AH120" s="196">
        <v>0</v>
      </c>
      <c r="AI120" s="196">
        <v>16922059</v>
      </c>
      <c r="AJ120" s="196">
        <v>127447</v>
      </c>
      <c r="AK120" s="197">
        <v>17049506</v>
      </c>
    </row>
    <row r="121" spans="1:37">
      <c r="A121" s="249">
        <v>42217</v>
      </c>
      <c r="B121" s="192" t="s">
        <v>103</v>
      </c>
      <c r="C121" s="193"/>
      <c r="D121" s="194" t="s">
        <v>226</v>
      </c>
      <c r="E121" s="192" t="s">
        <v>269</v>
      </c>
      <c r="F121" s="192">
        <v>2015</v>
      </c>
      <c r="G121" s="195">
        <v>42217</v>
      </c>
      <c r="H121" s="196">
        <v>330</v>
      </c>
      <c r="I121" s="196">
        <v>1</v>
      </c>
      <c r="J121" s="196">
        <v>0</v>
      </c>
      <c r="K121" s="196">
        <v>2820</v>
      </c>
      <c r="L121" s="196">
        <v>8</v>
      </c>
      <c r="M121" s="196">
        <v>3</v>
      </c>
      <c r="N121" s="196">
        <v>3150</v>
      </c>
      <c r="O121" s="196">
        <v>9</v>
      </c>
      <c r="P121" s="196">
        <v>3</v>
      </c>
      <c r="Q121" s="196">
        <v>832</v>
      </c>
      <c r="R121" s="196">
        <v>4771</v>
      </c>
      <c r="S121" s="196">
        <v>5603</v>
      </c>
      <c r="T121" s="196">
        <v>5</v>
      </c>
      <c r="U121" s="196">
        <v>1</v>
      </c>
      <c r="V121" s="196">
        <v>11</v>
      </c>
      <c r="W121" s="196">
        <v>10</v>
      </c>
      <c r="X121" s="196">
        <v>16</v>
      </c>
      <c r="Y121" s="196">
        <v>11</v>
      </c>
      <c r="Z121" s="196">
        <v>0</v>
      </c>
      <c r="AA121" s="196">
        <v>5</v>
      </c>
      <c r="AB121" s="196">
        <v>5</v>
      </c>
      <c r="AC121" s="196">
        <v>0</v>
      </c>
      <c r="AD121" s="196">
        <v>0</v>
      </c>
      <c r="AE121" s="196">
        <v>0</v>
      </c>
      <c r="AF121" s="196">
        <v>3311</v>
      </c>
      <c r="AG121" s="196">
        <v>3311</v>
      </c>
      <c r="AH121" s="196">
        <v>0</v>
      </c>
      <c r="AI121" s="196">
        <v>773724</v>
      </c>
      <c r="AJ121" s="196">
        <v>2134</v>
      </c>
      <c r="AK121" s="197">
        <v>775858</v>
      </c>
    </row>
    <row r="122" spans="1:37">
      <c r="A122" s="249">
        <v>42217</v>
      </c>
      <c r="B122" s="192" t="s">
        <v>104</v>
      </c>
      <c r="C122" s="193"/>
      <c r="D122" s="194" t="s">
        <v>227</v>
      </c>
      <c r="E122" s="192" t="s">
        <v>269</v>
      </c>
      <c r="F122" s="192">
        <v>2015</v>
      </c>
      <c r="G122" s="195">
        <v>42217</v>
      </c>
      <c r="H122" s="196">
        <v>3265</v>
      </c>
      <c r="I122" s="196">
        <v>19</v>
      </c>
      <c r="J122" s="196">
        <v>0</v>
      </c>
      <c r="K122" s="196">
        <v>33581</v>
      </c>
      <c r="L122" s="196">
        <v>364</v>
      </c>
      <c r="M122" s="196">
        <v>180</v>
      </c>
      <c r="N122" s="196">
        <v>36846</v>
      </c>
      <c r="O122" s="196">
        <v>383</v>
      </c>
      <c r="P122" s="196">
        <v>180</v>
      </c>
      <c r="Q122" s="196">
        <v>8288</v>
      </c>
      <c r="R122" s="196">
        <v>65786</v>
      </c>
      <c r="S122" s="196">
        <v>74074</v>
      </c>
      <c r="T122" s="196">
        <v>42</v>
      </c>
      <c r="U122" s="196">
        <v>30</v>
      </c>
      <c r="V122" s="196">
        <v>847</v>
      </c>
      <c r="W122" s="196">
        <v>400</v>
      </c>
      <c r="X122" s="196">
        <v>889</v>
      </c>
      <c r="Y122" s="196">
        <v>430</v>
      </c>
      <c r="Z122" s="196">
        <v>0</v>
      </c>
      <c r="AA122" s="196">
        <v>228</v>
      </c>
      <c r="AB122" s="196">
        <v>228</v>
      </c>
      <c r="AC122" s="196">
        <v>0</v>
      </c>
      <c r="AD122" s="196">
        <v>0</v>
      </c>
      <c r="AE122" s="196">
        <v>0</v>
      </c>
      <c r="AF122" s="196">
        <v>43447</v>
      </c>
      <c r="AG122" s="196">
        <v>43447</v>
      </c>
      <c r="AH122" s="196">
        <v>0</v>
      </c>
      <c r="AI122" s="196">
        <v>10393230</v>
      </c>
      <c r="AJ122" s="196">
        <v>122495</v>
      </c>
      <c r="AK122" s="197">
        <v>10515725</v>
      </c>
    </row>
    <row r="123" spans="1:37">
      <c r="A123" s="249">
        <v>42217</v>
      </c>
      <c r="B123" s="192" t="s">
        <v>105</v>
      </c>
      <c r="C123" s="193"/>
      <c r="D123" s="194" t="s">
        <v>228</v>
      </c>
      <c r="E123" s="192" t="s">
        <v>269</v>
      </c>
      <c r="F123" s="192">
        <v>2015</v>
      </c>
      <c r="G123" s="195">
        <v>42217</v>
      </c>
      <c r="H123" s="196">
        <v>1033</v>
      </c>
      <c r="I123" s="196">
        <v>45</v>
      </c>
      <c r="J123" s="196">
        <v>0</v>
      </c>
      <c r="K123" s="196">
        <v>9090</v>
      </c>
      <c r="L123" s="196">
        <v>170</v>
      </c>
      <c r="M123" s="196">
        <v>75</v>
      </c>
      <c r="N123" s="196">
        <v>10123</v>
      </c>
      <c r="O123" s="196">
        <v>215</v>
      </c>
      <c r="P123" s="196">
        <v>75</v>
      </c>
      <c r="Q123" s="196">
        <v>2701</v>
      </c>
      <c r="R123" s="196">
        <v>17271</v>
      </c>
      <c r="S123" s="196">
        <v>19972</v>
      </c>
      <c r="T123" s="196">
        <v>117</v>
      </c>
      <c r="U123" s="196">
        <v>74</v>
      </c>
      <c r="V123" s="196">
        <v>463</v>
      </c>
      <c r="W123" s="196">
        <v>240</v>
      </c>
      <c r="X123" s="196">
        <v>580</v>
      </c>
      <c r="Y123" s="196">
        <v>314</v>
      </c>
      <c r="Z123" s="196">
        <v>0</v>
      </c>
      <c r="AA123" s="196">
        <v>105</v>
      </c>
      <c r="AB123" s="196">
        <v>105</v>
      </c>
      <c r="AC123" s="196">
        <v>0</v>
      </c>
      <c r="AD123" s="196">
        <v>0</v>
      </c>
      <c r="AE123" s="196">
        <v>0</v>
      </c>
      <c r="AF123" s="196">
        <v>12188</v>
      </c>
      <c r="AG123" s="196">
        <v>12188</v>
      </c>
      <c r="AH123" s="196">
        <v>0</v>
      </c>
      <c r="AI123" s="196">
        <v>2782167</v>
      </c>
      <c r="AJ123" s="196">
        <v>50435</v>
      </c>
      <c r="AK123" s="197">
        <v>2832602</v>
      </c>
    </row>
    <row r="124" spans="1:37">
      <c r="A124" s="249">
        <v>42217</v>
      </c>
      <c r="B124" s="192" t="s">
        <v>106</v>
      </c>
      <c r="C124" s="193"/>
      <c r="D124" s="194" t="s">
        <v>229</v>
      </c>
      <c r="E124" s="192" t="s">
        <v>269</v>
      </c>
      <c r="F124" s="192">
        <v>2015</v>
      </c>
      <c r="G124" s="195">
        <v>42217</v>
      </c>
      <c r="H124" s="196">
        <v>856</v>
      </c>
      <c r="I124" s="196">
        <v>4</v>
      </c>
      <c r="J124" s="196">
        <v>0</v>
      </c>
      <c r="K124" s="196">
        <v>5458</v>
      </c>
      <c r="L124" s="196">
        <v>26</v>
      </c>
      <c r="M124" s="196">
        <v>5</v>
      </c>
      <c r="N124" s="196">
        <v>6314</v>
      </c>
      <c r="O124" s="196">
        <v>30</v>
      </c>
      <c r="P124" s="196">
        <v>5</v>
      </c>
      <c r="Q124" s="196">
        <v>2319</v>
      </c>
      <c r="R124" s="196">
        <v>11332</v>
      </c>
      <c r="S124" s="196">
        <v>13651</v>
      </c>
      <c r="T124" s="196">
        <v>5</v>
      </c>
      <c r="U124" s="196">
        <v>5</v>
      </c>
      <c r="V124" s="196">
        <v>84</v>
      </c>
      <c r="W124" s="196">
        <v>33</v>
      </c>
      <c r="X124" s="196">
        <v>89</v>
      </c>
      <c r="Y124" s="196">
        <v>38</v>
      </c>
      <c r="Z124" s="196">
        <v>0</v>
      </c>
      <c r="AA124" s="196">
        <v>6</v>
      </c>
      <c r="AB124" s="196">
        <v>6</v>
      </c>
      <c r="AC124" s="196">
        <v>0</v>
      </c>
      <c r="AD124" s="196">
        <v>0</v>
      </c>
      <c r="AE124" s="196">
        <v>0</v>
      </c>
      <c r="AF124" s="196">
        <v>6698</v>
      </c>
      <c r="AG124" s="196">
        <v>6698</v>
      </c>
      <c r="AH124" s="196">
        <v>0</v>
      </c>
      <c r="AI124" s="196">
        <v>1922131</v>
      </c>
      <c r="AJ124" s="196">
        <v>4482</v>
      </c>
      <c r="AK124" s="197">
        <v>1926613</v>
      </c>
    </row>
    <row r="125" spans="1:37">
      <c r="A125" s="249">
        <v>42248</v>
      </c>
      <c r="B125" s="192" t="s">
        <v>1</v>
      </c>
      <c r="C125" s="193"/>
      <c r="D125" s="194" t="s">
        <v>164</v>
      </c>
      <c r="E125" s="192" t="s">
        <v>269</v>
      </c>
      <c r="F125" s="192">
        <v>2015</v>
      </c>
      <c r="G125" s="195">
        <v>42248</v>
      </c>
      <c r="H125" s="196">
        <v>275480</v>
      </c>
      <c r="I125" s="196">
        <v>4718</v>
      </c>
      <c r="J125" s="196">
        <v>175</v>
      </c>
      <c r="K125" s="196">
        <v>1839880</v>
      </c>
      <c r="L125" s="196">
        <v>21749</v>
      </c>
      <c r="M125" s="196">
        <v>11296</v>
      </c>
      <c r="N125" s="196">
        <v>2115360</v>
      </c>
      <c r="O125" s="196">
        <v>26467</v>
      </c>
      <c r="P125" s="196">
        <v>11471</v>
      </c>
      <c r="Q125" s="196">
        <v>695152</v>
      </c>
      <c r="R125" s="196">
        <v>3696789</v>
      </c>
      <c r="S125" s="196">
        <v>4391941</v>
      </c>
      <c r="T125" s="196">
        <v>10073</v>
      </c>
      <c r="U125" s="196">
        <v>6318</v>
      </c>
      <c r="V125" s="196">
        <v>51719</v>
      </c>
      <c r="W125" s="196">
        <v>26433</v>
      </c>
      <c r="X125" s="196">
        <v>61792</v>
      </c>
      <c r="Y125" s="196">
        <v>32751</v>
      </c>
      <c r="Z125" s="196">
        <v>275</v>
      </c>
      <c r="AA125" s="196">
        <v>14599</v>
      </c>
      <c r="AB125" s="196">
        <v>14874</v>
      </c>
      <c r="AC125" s="196">
        <v>0</v>
      </c>
      <c r="AD125" s="196">
        <v>0</v>
      </c>
      <c r="AE125" s="196">
        <v>0</v>
      </c>
      <c r="AF125" s="196">
        <v>2380154</v>
      </c>
      <c r="AG125" s="196">
        <v>2380154</v>
      </c>
      <c r="AH125" s="196">
        <v>0</v>
      </c>
      <c r="AI125" s="196">
        <v>625117732.23000002</v>
      </c>
      <c r="AJ125" s="196">
        <v>6133249.7999999998</v>
      </c>
      <c r="AK125" s="196">
        <v>631250982.02999997</v>
      </c>
    </row>
    <row r="126" spans="1:37">
      <c r="A126" s="249">
        <v>42248</v>
      </c>
      <c r="B126" s="192" t="s">
        <v>3</v>
      </c>
      <c r="C126" s="193"/>
      <c r="D126" s="194" t="s">
        <v>165</v>
      </c>
      <c r="E126" s="192" t="s">
        <v>269</v>
      </c>
      <c r="F126" s="192">
        <v>2015</v>
      </c>
      <c r="G126" s="195">
        <v>42248</v>
      </c>
      <c r="H126" s="196">
        <v>7582</v>
      </c>
      <c r="I126" s="196">
        <v>228</v>
      </c>
      <c r="J126" s="196">
        <v>3</v>
      </c>
      <c r="K126" s="196">
        <v>52867</v>
      </c>
      <c r="L126" s="196">
        <v>1238</v>
      </c>
      <c r="M126" s="196">
        <v>593</v>
      </c>
      <c r="N126" s="196">
        <v>60449</v>
      </c>
      <c r="O126" s="196">
        <v>1466</v>
      </c>
      <c r="P126" s="196">
        <v>596</v>
      </c>
      <c r="Q126" s="196">
        <v>17575</v>
      </c>
      <c r="R126" s="196">
        <v>97918</v>
      </c>
      <c r="S126" s="196">
        <v>115493</v>
      </c>
      <c r="T126" s="196">
        <v>504</v>
      </c>
      <c r="U126" s="196">
        <v>296</v>
      </c>
      <c r="V126" s="196">
        <v>2821</v>
      </c>
      <c r="W126" s="196">
        <v>1567</v>
      </c>
      <c r="X126" s="196">
        <v>3325</v>
      </c>
      <c r="Y126" s="196">
        <v>1863</v>
      </c>
      <c r="Z126" s="196">
        <v>4</v>
      </c>
      <c r="AA126" s="196">
        <v>829</v>
      </c>
      <c r="AB126" s="196">
        <v>833</v>
      </c>
      <c r="AC126" s="196">
        <v>0</v>
      </c>
      <c r="AD126" s="196">
        <v>0</v>
      </c>
      <c r="AE126" s="196">
        <v>0</v>
      </c>
      <c r="AF126" s="196">
        <v>62511</v>
      </c>
      <c r="AG126" s="196">
        <v>62511</v>
      </c>
      <c r="AH126" s="196">
        <v>0</v>
      </c>
      <c r="AI126" s="196">
        <v>17366774</v>
      </c>
      <c r="AJ126" s="196">
        <v>317537</v>
      </c>
      <c r="AK126" s="197">
        <v>17684311</v>
      </c>
    </row>
    <row r="127" spans="1:37">
      <c r="A127" s="249">
        <v>42248</v>
      </c>
      <c r="B127" s="192" t="s">
        <v>5</v>
      </c>
      <c r="C127" s="193"/>
      <c r="D127" s="194" t="s">
        <v>166</v>
      </c>
      <c r="E127" s="192" t="s">
        <v>269</v>
      </c>
      <c r="F127" s="192">
        <v>2015</v>
      </c>
      <c r="G127" s="195">
        <v>42248</v>
      </c>
      <c r="H127" s="196">
        <v>3</v>
      </c>
      <c r="I127" s="196">
        <v>0</v>
      </c>
      <c r="J127" s="196">
        <v>0</v>
      </c>
      <c r="K127" s="196">
        <v>95</v>
      </c>
      <c r="L127" s="196">
        <v>0</v>
      </c>
      <c r="M127" s="196">
        <v>0</v>
      </c>
      <c r="N127" s="196">
        <v>98</v>
      </c>
      <c r="O127" s="196">
        <v>0</v>
      </c>
      <c r="P127" s="196">
        <v>0</v>
      </c>
      <c r="Q127" s="196">
        <v>5</v>
      </c>
      <c r="R127" s="196">
        <v>161</v>
      </c>
      <c r="S127" s="196">
        <v>166</v>
      </c>
      <c r="T127" s="196">
        <v>0</v>
      </c>
      <c r="U127" s="196">
        <v>0</v>
      </c>
      <c r="V127" s="196">
        <v>0</v>
      </c>
      <c r="W127" s="196">
        <v>0</v>
      </c>
      <c r="X127" s="196">
        <v>0</v>
      </c>
      <c r="Y127" s="196">
        <v>0</v>
      </c>
      <c r="Z127" s="196">
        <v>0</v>
      </c>
      <c r="AA127" s="196">
        <v>0</v>
      </c>
      <c r="AB127" s="196">
        <v>0</v>
      </c>
      <c r="AC127" s="196">
        <v>0</v>
      </c>
      <c r="AD127" s="196">
        <v>0</v>
      </c>
      <c r="AE127" s="196">
        <v>0</v>
      </c>
      <c r="AF127" s="196">
        <v>105</v>
      </c>
      <c r="AG127" s="196">
        <v>105</v>
      </c>
      <c r="AH127" s="196">
        <v>0</v>
      </c>
      <c r="AI127" s="196">
        <v>19734</v>
      </c>
      <c r="AJ127" s="196">
        <v>0</v>
      </c>
      <c r="AK127" s="197">
        <v>19734</v>
      </c>
    </row>
    <row r="128" spans="1:37">
      <c r="A128" s="249">
        <v>42248</v>
      </c>
      <c r="B128" s="192" t="s">
        <v>6</v>
      </c>
      <c r="C128" s="193"/>
      <c r="D128" s="194" t="s">
        <v>167</v>
      </c>
      <c r="E128" s="192" t="s">
        <v>269</v>
      </c>
      <c r="F128" s="192">
        <v>2015</v>
      </c>
      <c r="G128" s="195">
        <v>42248</v>
      </c>
      <c r="H128" s="196">
        <v>166</v>
      </c>
      <c r="I128" s="196">
        <v>0</v>
      </c>
      <c r="J128" s="196">
        <v>0</v>
      </c>
      <c r="K128" s="196">
        <v>1607</v>
      </c>
      <c r="L128" s="196">
        <v>2</v>
      </c>
      <c r="M128" s="196">
        <v>0</v>
      </c>
      <c r="N128" s="196">
        <v>1773</v>
      </c>
      <c r="O128" s="196">
        <v>2</v>
      </c>
      <c r="P128" s="196">
        <v>0</v>
      </c>
      <c r="Q128" s="196">
        <v>426</v>
      </c>
      <c r="R128" s="196">
        <v>2975</v>
      </c>
      <c r="S128" s="196">
        <v>3401</v>
      </c>
      <c r="T128" s="196">
        <v>0</v>
      </c>
      <c r="U128" s="196">
        <v>0</v>
      </c>
      <c r="V128" s="196">
        <v>5</v>
      </c>
      <c r="W128" s="196">
        <v>2</v>
      </c>
      <c r="X128" s="196">
        <v>5</v>
      </c>
      <c r="Y128" s="196">
        <v>2</v>
      </c>
      <c r="Z128" s="196">
        <v>0</v>
      </c>
      <c r="AA128" s="196">
        <v>0</v>
      </c>
      <c r="AB128" s="196">
        <v>0</v>
      </c>
      <c r="AC128" s="196">
        <v>0</v>
      </c>
      <c r="AD128" s="196">
        <v>0</v>
      </c>
      <c r="AE128" s="196">
        <v>0</v>
      </c>
      <c r="AF128" s="196">
        <v>1935</v>
      </c>
      <c r="AG128" s="196">
        <v>1935</v>
      </c>
      <c r="AH128" s="196">
        <v>0</v>
      </c>
      <c r="AI128" s="196">
        <v>458987</v>
      </c>
      <c r="AJ128" s="196">
        <v>119</v>
      </c>
      <c r="AK128" s="197">
        <v>459106</v>
      </c>
    </row>
    <row r="129" spans="1:37">
      <c r="A129" s="249">
        <v>42248</v>
      </c>
      <c r="B129" s="192" t="s">
        <v>7</v>
      </c>
      <c r="C129" s="193"/>
      <c r="D129" s="194" t="s">
        <v>168</v>
      </c>
      <c r="E129" s="192" t="s">
        <v>269</v>
      </c>
      <c r="F129" s="192">
        <v>2015</v>
      </c>
      <c r="G129" s="195">
        <v>42248</v>
      </c>
      <c r="H129" s="196">
        <v>1851</v>
      </c>
      <c r="I129" s="196">
        <v>9</v>
      </c>
      <c r="J129" s="196">
        <v>2</v>
      </c>
      <c r="K129" s="196">
        <v>14718</v>
      </c>
      <c r="L129" s="196">
        <v>51</v>
      </c>
      <c r="M129" s="196">
        <v>25</v>
      </c>
      <c r="N129" s="196">
        <v>16569</v>
      </c>
      <c r="O129" s="196">
        <v>60</v>
      </c>
      <c r="P129" s="196">
        <v>27</v>
      </c>
      <c r="Q129" s="196">
        <v>4565</v>
      </c>
      <c r="R129" s="196">
        <v>27393</v>
      </c>
      <c r="S129" s="196">
        <v>31958</v>
      </c>
      <c r="T129" s="196">
        <v>26</v>
      </c>
      <c r="U129" s="196">
        <v>10</v>
      </c>
      <c r="V129" s="196">
        <v>132</v>
      </c>
      <c r="W129" s="196">
        <v>54</v>
      </c>
      <c r="X129" s="196">
        <v>158</v>
      </c>
      <c r="Y129" s="196">
        <v>64</v>
      </c>
      <c r="Z129" s="196">
        <v>2</v>
      </c>
      <c r="AA129" s="196">
        <v>30</v>
      </c>
      <c r="AB129" s="196">
        <v>32</v>
      </c>
      <c r="AC129" s="196">
        <v>0</v>
      </c>
      <c r="AD129" s="196">
        <v>0</v>
      </c>
      <c r="AE129" s="196">
        <v>0</v>
      </c>
      <c r="AF129" s="196">
        <v>17715</v>
      </c>
      <c r="AG129" s="196">
        <v>17715</v>
      </c>
      <c r="AH129" s="196">
        <v>0</v>
      </c>
      <c r="AI129" s="196">
        <v>4436406</v>
      </c>
      <c r="AJ129" s="196">
        <v>11182</v>
      </c>
      <c r="AK129" s="197">
        <v>4447588</v>
      </c>
    </row>
    <row r="130" spans="1:37">
      <c r="A130" s="249">
        <v>42248</v>
      </c>
      <c r="B130" s="192" t="s">
        <v>8</v>
      </c>
      <c r="C130" s="193"/>
      <c r="D130" s="194" t="s">
        <v>169</v>
      </c>
      <c r="E130" s="192" t="s">
        <v>269</v>
      </c>
      <c r="F130" s="192">
        <v>2015</v>
      </c>
      <c r="G130" s="195">
        <v>42248</v>
      </c>
      <c r="H130" s="196">
        <v>251</v>
      </c>
      <c r="I130" s="196">
        <v>1</v>
      </c>
      <c r="J130" s="196">
        <v>0</v>
      </c>
      <c r="K130" s="196">
        <v>2632</v>
      </c>
      <c r="L130" s="196">
        <v>7</v>
      </c>
      <c r="M130" s="196">
        <v>4</v>
      </c>
      <c r="N130" s="196">
        <v>2883</v>
      </c>
      <c r="O130" s="196">
        <v>8</v>
      </c>
      <c r="P130" s="196">
        <v>4</v>
      </c>
      <c r="Q130" s="196">
        <v>656</v>
      </c>
      <c r="R130" s="196">
        <v>4739</v>
      </c>
      <c r="S130" s="196">
        <v>5395</v>
      </c>
      <c r="T130" s="196">
        <v>2</v>
      </c>
      <c r="U130" s="196">
        <v>1</v>
      </c>
      <c r="V130" s="196">
        <v>14</v>
      </c>
      <c r="W130" s="196">
        <v>10</v>
      </c>
      <c r="X130" s="196">
        <v>16</v>
      </c>
      <c r="Y130" s="196">
        <v>11</v>
      </c>
      <c r="Z130" s="196">
        <v>0</v>
      </c>
      <c r="AA130" s="196">
        <v>5</v>
      </c>
      <c r="AB130" s="196">
        <v>5</v>
      </c>
      <c r="AC130" s="196">
        <v>0</v>
      </c>
      <c r="AD130" s="196">
        <v>0</v>
      </c>
      <c r="AE130" s="196">
        <v>0</v>
      </c>
      <c r="AF130" s="196">
        <v>3133</v>
      </c>
      <c r="AG130" s="196">
        <v>3133</v>
      </c>
      <c r="AH130" s="196">
        <v>0</v>
      </c>
      <c r="AI130" s="196">
        <v>737954</v>
      </c>
      <c r="AJ130" s="196">
        <v>1733</v>
      </c>
      <c r="AK130" s="197">
        <v>739687</v>
      </c>
    </row>
    <row r="131" spans="1:37">
      <c r="A131" s="249">
        <v>42248</v>
      </c>
      <c r="B131" s="192" t="s">
        <v>10</v>
      </c>
      <c r="C131" s="193"/>
      <c r="D131" s="194" t="s">
        <v>170</v>
      </c>
      <c r="E131" s="192" t="s">
        <v>269</v>
      </c>
      <c r="F131" s="192">
        <v>2015</v>
      </c>
      <c r="G131" s="195">
        <v>42248</v>
      </c>
      <c r="H131" s="196">
        <v>83</v>
      </c>
      <c r="I131" s="196">
        <v>2</v>
      </c>
      <c r="J131" s="196">
        <v>0</v>
      </c>
      <c r="K131" s="196">
        <v>538</v>
      </c>
      <c r="L131" s="196">
        <v>0</v>
      </c>
      <c r="M131" s="196">
        <v>1</v>
      </c>
      <c r="N131" s="196">
        <v>621</v>
      </c>
      <c r="O131" s="196">
        <v>2</v>
      </c>
      <c r="P131" s="196">
        <v>1</v>
      </c>
      <c r="Q131" s="196">
        <v>217</v>
      </c>
      <c r="R131" s="196">
        <v>1202</v>
      </c>
      <c r="S131" s="196">
        <v>1419</v>
      </c>
      <c r="T131" s="196">
        <v>4</v>
      </c>
      <c r="U131" s="196">
        <v>2</v>
      </c>
      <c r="V131" s="196">
        <v>0</v>
      </c>
      <c r="W131" s="196">
        <v>0</v>
      </c>
      <c r="X131" s="196">
        <v>4</v>
      </c>
      <c r="Y131" s="196">
        <v>2</v>
      </c>
      <c r="Z131" s="196">
        <v>0</v>
      </c>
      <c r="AA131" s="196">
        <v>2</v>
      </c>
      <c r="AB131" s="196">
        <v>2</v>
      </c>
      <c r="AC131" s="196">
        <v>0</v>
      </c>
      <c r="AD131" s="196">
        <v>0</v>
      </c>
      <c r="AE131" s="196">
        <v>0</v>
      </c>
      <c r="AF131" s="196">
        <v>649</v>
      </c>
      <c r="AG131" s="196">
        <v>649</v>
      </c>
      <c r="AH131" s="196">
        <v>0</v>
      </c>
      <c r="AI131" s="196">
        <v>181266</v>
      </c>
      <c r="AJ131" s="196">
        <v>491</v>
      </c>
      <c r="AK131" s="197">
        <v>181757</v>
      </c>
    </row>
    <row r="132" spans="1:37">
      <c r="A132" s="249">
        <v>42248</v>
      </c>
      <c r="B132" s="192" t="s">
        <v>13</v>
      </c>
      <c r="C132" s="193"/>
      <c r="D132" s="194" t="s">
        <v>171</v>
      </c>
      <c r="E132" s="192" t="s">
        <v>269</v>
      </c>
      <c r="F132" s="192">
        <v>2015</v>
      </c>
      <c r="G132" s="195">
        <v>42248</v>
      </c>
      <c r="H132" s="196">
        <v>4849</v>
      </c>
      <c r="I132" s="196">
        <v>93</v>
      </c>
      <c r="J132" s="196">
        <v>1</v>
      </c>
      <c r="K132" s="196">
        <v>30351</v>
      </c>
      <c r="L132" s="196">
        <v>363</v>
      </c>
      <c r="M132" s="196">
        <v>143</v>
      </c>
      <c r="N132" s="196">
        <v>35200</v>
      </c>
      <c r="O132" s="196">
        <v>456</v>
      </c>
      <c r="P132" s="196">
        <v>144</v>
      </c>
      <c r="Q132" s="196">
        <v>11448</v>
      </c>
      <c r="R132" s="196">
        <v>58748</v>
      </c>
      <c r="S132" s="196">
        <v>70196</v>
      </c>
      <c r="T132" s="196">
        <v>213</v>
      </c>
      <c r="U132" s="196">
        <v>126</v>
      </c>
      <c r="V132" s="196">
        <v>825</v>
      </c>
      <c r="W132" s="196">
        <v>457</v>
      </c>
      <c r="X132" s="196">
        <v>1038</v>
      </c>
      <c r="Y132" s="196">
        <v>583</v>
      </c>
      <c r="Z132" s="196">
        <v>1</v>
      </c>
      <c r="AA132" s="196">
        <v>176</v>
      </c>
      <c r="AB132" s="196">
        <v>177</v>
      </c>
      <c r="AC132" s="196">
        <v>0</v>
      </c>
      <c r="AD132" s="196">
        <v>0</v>
      </c>
      <c r="AE132" s="196">
        <v>0</v>
      </c>
      <c r="AF132" s="196">
        <v>41847</v>
      </c>
      <c r="AG132" s="196">
        <v>41847</v>
      </c>
      <c r="AH132" s="196">
        <v>0</v>
      </c>
      <c r="AI132" s="196">
        <v>10430744</v>
      </c>
      <c r="AJ132" s="196">
        <v>84403</v>
      </c>
      <c r="AK132" s="197">
        <v>10515147</v>
      </c>
    </row>
    <row r="133" spans="1:37">
      <c r="A133" s="249">
        <v>42248</v>
      </c>
      <c r="B133" s="192" t="s">
        <v>16</v>
      </c>
      <c r="C133" s="193"/>
      <c r="D133" s="194" t="s">
        <v>172</v>
      </c>
      <c r="E133" s="192" t="s">
        <v>269</v>
      </c>
      <c r="F133" s="192">
        <v>2015</v>
      </c>
      <c r="G133" s="195">
        <v>42248</v>
      </c>
      <c r="H133" s="196">
        <v>413</v>
      </c>
      <c r="I133" s="196">
        <v>0</v>
      </c>
      <c r="J133" s="196">
        <v>0</v>
      </c>
      <c r="K133" s="196">
        <v>2137</v>
      </c>
      <c r="L133" s="196">
        <v>2</v>
      </c>
      <c r="M133" s="196">
        <v>0</v>
      </c>
      <c r="N133" s="196">
        <v>2550</v>
      </c>
      <c r="O133" s="196">
        <v>2</v>
      </c>
      <c r="P133" s="196">
        <v>0</v>
      </c>
      <c r="Q133" s="196">
        <v>1142</v>
      </c>
      <c r="R133" s="196">
        <v>4125</v>
      </c>
      <c r="S133" s="196">
        <v>5267</v>
      </c>
      <c r="T133" s="196">
        <v>0</v>
      </c>
      <c r="U133" s="196">
        <v>0</v>
      </c>
      <c r="V133" s="196">
        <v>7</v>
      </c>
      <c r="W133" s="196">
        <v>2</v>
      </c>
      <c r="X133" s="196">
        <v>7</v>
      </c>
      <c r="Y133" s="196">
        <v>2</v>
      </c>
      <c r="Z133" s="196">
        <v>0</v>
      </c>
      <c r="AA133" s="196">
        <v>0</v>
      </c>
      <c r="AB133" s="196">
        <v>0</v>
      </c>
      <c r="AC133" s="196">
        <v>0</v>
      </c>
      <c r="AD133" s="196">
        <v>0</v>
      </c>
      <c r="AE133" s="196">
        <v>0</v>
      </c>
      <c r="AF133" s="196">
        <v>2691</v>
      </c>
      <c r="AG133" s="196">
        <v>2691</v>
      </c>
      <c r="AH133" s="196">
        <v>0</v>
      </c>
      <c r="AI133" s="196">
        <v>713443</v>
      </c>
      <c r="AJ133" s="196">
        <v>0</v>
      </c>
      <c r="AK133" s="197">
        <v>713443</v>
      </c>
    </row>
    <row r="134" spans="1:37">
      <c r="A134" s="249">
        <v>42248</v>
      </c>
      <c r="B134" s="192" t="s">
        <v>20</v>
      </c>
      <c r="C134" s="193"/>
      <c r="D134" s="194" t="s">
        <v>173</v>
      </c>
      <c r="E134" s="192" t="s">
        <v>269</v>
      </c>
      <c r="F134" s="192">
        <v>2015</v>
      </c>
      <c r="G134" s="195">
        <v>42248</v>
      </c>
      <c r="H134" s="196">
        <v>575</v>
      </c>
      <c r="I134" s="196">
        <v>1</v>
      </c>
      <c r="J134" s="196">
        <v>1</v>
      </c>
      <c r="K134" s="196">
        <v>6644</v>
      </c>
      <c r="L134" s="196">
        <v>31</v>
      </c>
      <c r="M134" s="196">
        <v>11</v>
      </c>
      <c r="N134" s="196">
        <v>7219</v>
      </c>
      <c r="O134" s="196">
        <v>32</v>
      </c>
      <c r="P134" s="196">
        <v>12</v>
      </c>
      <c r="Q134" s="196">
        <v>1412</v>
      </c>
      <c r="R134" s="196">
        <v>11472</v>
      </c>
      <c r="S134" s="196">
        <v>12884</v>
      </c>
      <c r="T134" s="196">
        <v>1</v>
      </c>
      <c r="U134" s="196">
        <v>1</v>
      </c>
      <c r="V134" s="196">
        <v>82</v>
      </c>
      <c r="W134" s="196">
        <v>36</v>
      </c>
      <c r="X134" s="196">
        <v>83</v>
      </c>
      <c r="Y134" s="196">
        <v>37</v>
      </c>
      <c r="Z134" s="196">
        <v>1</v>
      </c>
      <c r="AA134" s="196">
        <v>12</v>
      </c>
      <c r="AB134" s="196">
        <v>13</v>
      </c>
      <c r="AC134" s="196">
        <v>0</v>
      </c>
      <c r="AD134" s="196">
        <v>0</v>
      </c>
      <c r="AE134" s="196">
        <v>0</v>
      </c>
      <c r="AF134" s="196">
        <v>7634</v>
      </c>
      <c r="AG134" s="196">
        <v>7634</v>
      </c>
      <c r="AH134" s="196">
        <v>0</v>
      </c>
      <c r="AI134" s="196">
        <v>1762598</v>
      </c>
      <c r="AJ134" s="196">
        <v>4683</v>
      </c>
      <c r="AK134" s="197">
        <v>1767281</v>
      </c>
    </row>
    <row r="135" spans="1:37">
      <c r="A135" s="249">
        <v>42248</v>
      </c>
      <c r="B135" s="192" t="s">
        <v>23</v>
      </c>
      <c r="C135" s="198" t="s">
        <v>174</v>
      </c>
      <c r="D135" s="194" t="s">
        <v>175</v>
      </c>
      <c r="E135" s="192" t="s">
        <v>269</v>
      </c>
      <c r="F135" s="192">
        <v>2015</v>
      </c>
      <c r="G135" s="195">
        <v>42248</v>
      </c>
      <c r="H135" s="196">
        <v>14428</v>
      </c>
      <c r="I135" s="196">
        <v>187</v>
      </c>
      <c r="J135" s="196">
        <v>17</v>
      </c>
      <c r="K135" s="196">
        <v>88255</v>
      </c>
      <c r="L135" s="196">
        <v>662</v>
      </c>
      <c r="M135" s="196">
        <v>202</v>
      </c>
      <c r="N135" s="196">
        <v>102683</v>
      </c>
      <c r="O135" s="196">
        <v>849</v>
      </c>
      <c r="P135" s="196">
        <v>219</v>
      </c>
      <c r="Q135" s="196">
        <v>39402</v>
      </c>
      <c r="R135" s="196">
        <v>197943</v>
      </c>
      <c r="S135" s="196">
        <v>237345</v>
      </c>
      <c r="T135" s="196">
        <v>469</v>
      </c>
      <c r="U135" s="196">
        <v>213</v>
      </c>
      <c r="V135" s="196">
        <v>1772</v>
      </c>
      <c r="W135" s="196">
        <v>766</v>
      </c>
      <c r="X135" s="196">
        <v>2241</v>
      </c>
      <c r="Y135" s="196">
        <v>979</v>
      </c>
      <c r="Z135" s="196">
        <v>25</v>
      </c>
      <c r="AA135" s="196">
        <v>244</v>
      </c>
      <c r="AB135" s="196">
        <v>269</v>
      </c>
      <c r="AC135" s="196">
        <v>0</v>
      </c>
      <c r="AD135" s="196">
        <v>0</v>
      </c>
      <c r="AE135" s="196">
        <v>0</v>
      </c>
      <c r="AF135" s="196">
        <v>108892</v>
      </c>
      <c r="AG135" s="196">
        <v>108892</v>
      </c>
      <c r="AH135" s="196">
        <v>0</v>
      </c>
      <c r="AI135" s="196">
        <v>33051997</v>
      </c>
      <c r="AJ135" s="196">
        <v>146184</v>
      </c>
      <c r="AK135" s="197">
        <v>33198181</v>
      </c>
    </row>
    <row r="136" spans="1:37">
      <c r="A136" s="249">
        <v>42248</v>
      </c>
      <c r="B136" s="192" t="s">
        <v>26</v>
      </c>
      <c r="C136" s="193"/>
      <c r="D136" s="194" t="s">
        <v>176</v>
      </c>
      <c r="E136" s="192" t="s">
        <v>269</v>
      </c>
      <c r="F136" s="192">
        <v>2015</v>
      </c>
      <c r="G136" s="195">
        <v>42248</v>
      </c>
      <c r="H136" s="196">
        <v>218</v>
      </c>
      <c r="I136" s="196">
        <v>2</v>
      </c>
      <c r="J136" s="196">
        <v>0</v>
      </c>
      <c r="K136" s="196">
        <v>1285</v>
      </c>
      <c r="L136" s="196">
        <v>10</v>
      </c>
      <c r="M136" s="196">
        <v>0</v>
      </c>
      <c r="N136" s="196">
        <v>1503</v>
      </c>
      <c r="O136" s="196">
        <v>12</v>
      </c>
      <c r="P136" s="196">
        <v>0</v>
      </c>
      <c r="Q136" s="196">
        <v>588</v>
      </c>
      <c r="R136" s="196">
        <v>2932</v>
      </c>
      <c r="S136" s="196">
        <v>3520</v>
      </c>
      <c r="T136" s="196">
        <v>7</v>
      </c>
      <c r="U136" s="196">
        <v>2</v>
      </c>
      <c r="V136" s="196">
        <v>31</v>
      </c>
      <c r="W136" s="196">
        <v>11</v>
      </c>
      <c r="X136" s="196">
        <v>38</v>
      </c>
      <c r="Y136" s="196">
        <v>13</v>
      </c>
      <c r="Z136" s="196">
        <v>0</v>
      </c>
      <c r="AA136" s="196">
        <v>0</v>
      </c>
      <c r="AB136" s="196">
        <v>0</v>
      </c>
      <c r="AC136" s="196">
        <v>0</v>
      </c>
      <c r="AD136" s="196">
        <v>0</v>
      </c>
      <c r="AE136" s="196">
        <v>0</v>
      </c>
      <c r="AF136" s="196">
        <v>1621</v>
      </c>
      <c r="AG136" s="196">
        <v>1621</v>
      </c>
      <c r="AH136" s="196">
        <v>0</v>
      </c>
      <c r="AI136" s="196">
        <v>445305</v>
      </c>
      <c r="AJ136" s="196">
        <v>932</v>
      </c>
      <c r="AK136" s="197">
        <v>446237</v>
      </c>
    </row>
    <row r="137" spans="1:37">
      <c r="A137" s="249">
        <v>42248</v>
      </c>
      <c r="B137" s="192" t="s">
        <v>29</v>
      </c>
      <c r="C137" s="193"/>
      <c r="D137" s="194" t="s">
        <v>177</v>
      </c>
      <c r="E137" s="192" t="s">
        <v>269</v>
      </c>
      <c r="F137" s="192">
        <v>2015</v>
      </c>
      <c r="G137" s="195">
        <v>42248</v>
      </c>
      <c r="H137" s="196">
        <v>1019</v>
      </c>
      <c r="I137" s="196">
        <v>3</v>
      </c>
      <c r="J137" s="196">
        <v>0</v>
      </c>
      <c r="K137" s="196">
        <v>11108</v>
      </c>
      <c r="L137" s="196">
        <v>20</v>
      </c>
      <c r="M137" s="196">
        <v>9</v>
      </c>
      <c r="N137" s="196">
        <v>12127</v>
      </c>
      <c r="O137" s="196">
        <v>23</v>
      </c>
      <c r="P137" s="196">
        <v>9</v>
      </c>
      <c r="Q137" s="196">
        <v>2551</v>
      </c>
      <c r="R137" s="196">
        <v>18540</v>
      </c>
      <c r="S137" s="196">
        <v>21091</v>
      </c>
      <c r="T137" s="196">
        <v>5</v>
      </c>
      <c r="U137" s="196">
        <v>4</v>
      </c>
      <c r="V137" s="196">
        <v>43</v>
      </c>
      <c r="W137" s="196">
        <v>26</v>
      </c>
      <c r="X137" s="196">
        <v>48</v>
      </c>
      <c r="Y137" s="196">
        <v>30</v>
      </c>
      <c r="Z137" s="196">
        <v>0</v>
      </c>
      <c r="AA137" s="196">
        <v>12</v>
      </c>
      <c r="AB137" s="196">
        <v>12</v>
      </c>
      <c r="AC137" s="196">
        <v>0</v>
      </c>
      <c r="AD137" s="196">
        <v>0</v>
      </c>
      <c r="AE137" s="196">
        <v>0</v>
      </c>
      <c r="AF137" s="196">
        <v>12849</v>
      </c>
      <c r="AG137" s="196">
        <v>12849</v>
      </c>
      <c r="AH137" s="196">
        <v>0</v>
      </c>
      <c r="AI137" s="196">
        <v>2934518</v>
      </c>
      <c r="AJ137" s="196">
        <v>4624</v>
      </c>
      <c r="AK137" s="197">
        <v>2939142</v>
      </c>
    </row>
    <row r="138" spans="1:37">
      <c r="A138" s="249">
        <v>42248</v>
      </c>
      <c r="B138" s="192" t="s">
        <v>32</v>
      </c>
      <c r="C138" s="193"/>
      <c r="D138" s="194" t="s">
        <v>178</v>
      </c>
      <c r="E138" s="192" t="s">
        <v>269</v>
      </c>
      <c r="F138" s="192">
        <v>2015</v>
      </c>
      <c r="G138" s="195">
        <v>42248</v>
      </c>
      <c r="H138" s="196">
        <v>2411</v>
      </c>
      <c r="I138" s="196">
        <v>28</v>
      </c>
      <c r="J138" s="196">
        <v>1</v>
      </c>
      <c r="K138" s="196">
        <v>14816</v>
      </c>
      <c r="L138" s="196">
        <v>378</v>
      </c>
      <c r="M138" s="196">
        <v>49</v>
      </c>
      <c r="N138" s="196">
        <v>17227</v>
      </c>
      <c r="O138" s="196">
        <v>406</v>
      </c>
      <c r="P138" s="196">
        <v>50</v>
      </c>
      <c r="Q138" s="196">
        <v>6922</v>
      </c>
      <c r="R138" s="196">
        <v>35676</v>
      </c>
      <c r="S138" s="196">
        <v>42598</v>
      </c>
      <c r="T138" s="196">
        <v>69</v>
      </c>
      <c r="U138" s="196">
        <v>30</v>
      </c>
      <c r="V138" s="196">
        <v>1041</v>
      </c>
      <c r="W138" s="196">
        <v>421</v>
      </c>
      <c r="X138" s="196">
        <v>1110</v>
      </c>
      <c r="Y138" s="196">
        <v>451</v>
      </c>
      <c r="Z138" s="196">
        <v>1</v>
      </c>
      <c r="AA138" s="196">
        <v>57</v>
      </c>
      <c r="AB138" s="196">
        <v>58</v>
      </c>
      <c r="AC138" s="196">
        <v>0</v>
      </c>
      <c r="AD138" s="196">
        <v>0</v>
      </c>
      <c r="AE138" s="196">
        <v>0</v>
      </c>
      <c r="AF138" s="196">
        <v>18703</v>
      </c>
      <c r="AG138" s="196">
        <v>18703</v>
      </c>
      <c r="AH138" s="196">
        <v>0</v>
      </c>
      <c r="AI138" s="196">
        <v>5682818</v>
      </c>
      <c r="AJ138" s="196">
        <v>51441</v>
      </c>
      <c r="AK138" s="197">
        <v>5734259</v>
      </c>
    </row>
    <row r="139" spans="1:37">
      <c r="A139" s="249">
        <v>42248</v>
      </c>
      <c r="B139" s="192" t="s">
        <v>35</v>
      </c>
      <c r="C139" s="193"/>
      <c r="D139" s="194" t="s">
        <v>179</v>
      </c>
      <c r="E139" s="192" t="s">
        <v>269</v>
      </c>
      <c r="F139" s="192">
        <v>2015</v>
      </c>
      <c r="G139" s="195">
        <v>42248</v>
      </c>
      <c r="H139" s="196">
        <v>102</v>
      </c>
      <c r="I139" s="196">
        <v>0</v>
      </c>
      <c r="J139" s="196">
        <v>0</v>
      </c>
      <c r="K139" s="196">
        <v>944</v>
      </c>
      <c r="L139" s="196">
        <v>6</v>
      </c>
      <c r="M139" s="196">
        <v>3</v>
      </c>
      <c r="N139" s="196">
        <v>1046</v>
      </c>
      <c r="O139" s="196">
        <v>6</v>
      </c>
      <c r="P139" s="196">
        <v>3</v>
      </c>
      <c r="Q139" s="196">
        <v>292</v>
      </c>
      <c r="R139" s="196">
        <v>1748</v>
      </c>
      <c r="S139" s="196">
        <v>2040</v>
      </c>
      <c r="T139" s="196">
        <v>0</v>
      </c>
      <c r="U139" s="196">
        <v>0</v>
      </c>
      <c r="V139" s="196">
        <v>14</v>
      </c>
      <c r="W139" s="196">
        <v>8</v>
      </c>
      <c r="X139" s="196">
        <v>14</v>
      </c>
      <c r="Y139" s="196">
        <v>8</v>
      </c>
      <c r="Z139" s="196">
        <v>0</v>
      </c>
      <c r="AA139" s="196">
        <v>3</v>
      </c>
      <c r="AB139" s="196">
        <v>3</v>
      </c>
      <c r="AC139" s="196">
        <v>0</v>
      </c>
      <c r="AD139" s="196">
        <v>0</v>
      </c>
      <c r="AE139" s="196">
        <v>0</v>
      </c>
      <c r="AF139" s="196">
        <v>1108</v>
      </c>
      <c r="AG139" s="196">
        <v>1108</v>
      </c>
      <c r="AH139" s="196">
        <v>0</v>
      </c>
      <c r="AI139" s="196">
        <v>262271</v>
      </c>
      <c r="AJ139" s="196">
        <v>941</v>
      </c>
      <c r="AK139" s="197">
        <v>263212</v>
      </c>
    </row>
    <row r="140" spans="1:37">
      <c r="A140" s="249">
        <v>42248</v>
      </c>
      <c r="B140" s="192" t="s">
        <v>38</v>
      </c>
      <c r="C140" s="193"/>
      <c r="D140" s="194" t="s">
        <v>180</v>
      </c>
      <c r="E140" s="192" t="s">
        <v>269</v>
      </c>
      <c r="F140" s="192">
        <v>2015</v>
      </c>
      <c r="G140" s="195">
        <v>42248</v>
      </c>
      <c r="H140" s="196">
        <v>10931</v>
      </c>
      <c r="I140" s="196">
        <v>49</v>
      </c>
      <c r="J140" s="196">
        <v>4</v>
      </c>
      <c r="K140" s="196">
        <v>57380</v>
      </c>
      <c r="L140" s="196">
        <v>379</v>
      </c>
      <c r="M140" s="196">
        <v>269</v>
      </c>
      <c r="N140" s="196">
        <v>68311</v>
      </c>
      <c r="O140" s="196">
        <v>428</v>
      </c>
      <c r="P140" s="196">
        <v>273</v>
      </c>
      <c r="Q140" s="196">
        <v>29708</v>
      </c>
      <c r="R140" s="196">
        <v>129978</v>
      </c>
      <c r="S140" s="196">
        <v>159686</v>
      </c>
      <c r="T140" s="196">
        <v>114</v>
      </c>
      <c r="U140" s="196">
        <v>56</v>
      </c>
      <c r="V140" s="196">
        <v>1064</v>
      </c>
      <c r="W140" s="196">
        <v>416</v>
      </c>
      <c r="X140" s="196">
        <v>1178</v>
      </c>
      <c r="Y140" s="196">
        <v>472</v>
      </c>
      <c r="Z140" s="196">
        <v>4</v>
      </c>
      <c r="AA140" s="196">
        <v>435</v>
      </c>
      <c r="AB140" s="196">
        <v>439</v>
      </c>
      <c r="AC140" s="196">
        <v>0</v>
      </c>
      <c r="AD140" s="196">
        <v>0</v>
      </c>
      <c r="AE140" s="196">
        <v>0</v>
      </c>
      <c r="AF140" s="196">
        <v>72643</v>
      </c>
      <c r="AG140" s="196">
        <v>72643</v>
      </c>
      <c r="AH140" s="196">
        <v>0</v>
      </c>
      <c r="AI140" s="196">
        <v>21618842</v>
      </c>
      <c r="AJ140" s="196">
        <v>116195</v>
      </c>
      <c r="AK140" s="197">
        <v>21735037</v>
      </c>
    </row>
    <row r="141" spans="1:37">
      <c r="A141" s="249">
        <v>42248</v>
      </c>
      <c r="B141" s="192" t="s">
        <v>41</v>
      </c>
      <c r="C141" s="193"/>
      <c r="D141" s="194" t="s">
        <v>181</v>
      </c>
      <c r="E141" s="192" t="s">
        <v>269</v>
      </c>
      <c r="F141" s="192">
        <v>2015</v>
      </c>
      <c r="G141" s="195">
        <v>42248</v>
      </c>
      <c r="H141" s="196">
        <v>1501</v>
      </c>
      <c r="I141" s="196">
        <v>17</v>
      </c>
      <c r="J141" s="196">
        <v>0</v>
      </c>
      <c r="K141" s="196">
        <v>9121</v>
      </c>
      <c r="L141" s="196">
        <v>89</v>
      </c>
      <c r="M141" s="196">
        <v>26</v>
      </c>
      <c r="N141" s="196">
        <v>10622</v>
      </c>
      <c r="O141" s="196">
        <v>106</v>
      </c>
      <c r="P141" s="196">
        <v>26</v>
      </c>
      <c r="Q141" s="196">
        <v>4144</v>
      </c>
      <c r="R141" s="196">
        <v>20205</v>
      </c>
      <c r="S141" s="196">
        <v>24349</v>
      </c>
      <c r="T141" s="196">
        <v>40</v>
      </c>
      <c r="U141" s="196">
        <v>18</v>
      </c>
      <c r="V141" s="196">
        <v>255</v>
      </c>
      <c r="W141" s="196">
        <v>101</v>
      </c>
      <c r="X141" s="196">
        <v>295</v>
      </c>
      <c r="Y141" s="196">
        <v>119</v>
      </c>
      <c r="Z141" s="196">
        <v>0</v>
      </c>
      <c r="AA141" s="196">
        <v>31</v>
      </c>
      <c r="AB141" s="196">
        <v>31</v>
      </c>
      <c r="AC141" s="196">
        <v>0</v>
      </c>
      <c r="AD141" s="196">
        <v>0</v>
      </c>
      <c r="AE141" s="196">
        <v>0</v>
      </c>
      <c r="AF141" s="196">
        <v>11394</v>
      </c>
      <c r="AG141" s="196">
        <v>11394</v>
      </c>
      <c r="AH141" s="196">
        <v>0</v>
      </c>
      <c r="AI141" s="196">
        <v>3181284</v>
      </c>
      <c r="AJ141" s="196">
        <v>14300</v>
      </c>
      <c r="AK141" s="197">
        <v>3195584</v>
      </c>
    </row>
    <row r="142" spans="1:37">
      <c r="A142" s="249">
        <v>42248</v>
      </c>
      <c r="B142" s="192" t="s">
        <v>44</v>
      </c>
      <c r="C142" s="193"/>
      <c r="D142" s="194" t="s">
        <v>182</v>
      </c>
      <c r="E142" s="192" t="s">
        <v>269</v>
      </c>
      <c r="F142" s="192">
        <v>2015</v>
      </c>
      <c r="G142" s="195">
        <v>42248</v>
      </c>
      <c r="H142" s="196">
        <v>624</v>
      </c>
      <c r="I142" s="196">
        <v>0</v>
      </c>
      <c r="J142" s="196">
        <v>0</v>
      </c>
      <c r="K142" s="196">
        <v>5833</v>
      </c>
      <c r="L142" s="196">
        <v>23</v>
      </c>
      <c r="M142" s="196">
        <v>7</v>
      </c>
      <c r="N142" s="196">
        <v>6457</v>
      </c>
      <c r="O142" s="196">
        <v>23</v>
      </c>
      <c r="P142" s="196">
        <v>7</v>
      </c>
      <c r="Q142" s="196">
        <v>1590</v>
      </c>
      <c r="R142" s="196">
        <v>10804</v>
      </c>
      <c r="S142" s="196">
        <v>12394</v>
      </c>
      <c r="T142" s="196">
        <v>0</v>
      </c>
      <c r="U142" s="196">
        <v>0</v>
      </c>
      <c r="V142" s="196">
        <v>62</v>
      </c>
      <c r="W142" s="196">
        <v>29</v>
      </c>
      <c r="X142" s="196">
        <v>62</v>
      </c>
      <c r="Y142" s="196">
        <v>29</v>
      </c>
      <c r="Z142" s="196">
        <v>0</v>
      </c>
      <c r="AA142" s="196">
        <v>9</v>
      </c>
      <c r="AB142" s="196">
        <v>9</v>
      </c>
      <c r="AC142" s="196">
        <v>0</v>
      </c>
      <c r="AD142" s="196">
        <v>0</v>
      </c>
      <c r="AE142" s="196">
        <v>0</v>
      </c>
      <c r="AF142" s="196">
        <v>8292</v>
      </c>
      <c r="AG142" s="196">
        <v>8292</v>
      </c>
      <c r="AH142" s="196">
        <v>0</v>
      </c>
      <c r="AI142" s="196">
        <v>1693421</v>
      </c>
      <c r="AJ142" s="196">
        <v>3521</v>
      </c>
      <c r="AK142" s="197">
        <v>1696942</v>
      </c>
    </row>
    <row r="143" spans="1:37">
      <c r="A143" s="249">
        <v>42248</v>
      </c>
      <c r="B143" s="192" t="s">
        <v>47</v>
      </c>
      <c r="C143" s="193"/>
      <c r="D143" s="194" t="s">
        <v>183</v>
      </c>
      <c r="E143" s="192" t="s">
        <v>269</v>
      </c>
      <c r="F143" s="192">
        <v>2015</v>
      </c>
      <c r="G143" s="195">
        <v>42248</v>
      </c>
      <c r="H143" s="196">
        <v>263</v>
      </c>
      <c r="I143" s="196">
        <v>1</v>
      </c>
      <c r="J143" s="196">
        <v>0</v>
      </c>
      <c r="K143" s="196">
        <v>1274</v>
      </c>
      <c r="L143" s="196">
        <v>3</v>
      </c>
      <c r="M143" s="196">
        <v>1</v>
      </c>
      <c r="N143" s="196">
        <v>1537</v>
      </c>
      <c r="O143" s="196">
        <v>4</v>
      </c>
      <c r="P143" s="196">
        <v>1</v>
      </c>
      <c r="Q143" s="196">
        <v>736</v>
      </c>
      <c r="R143" s="196">
        <v>2439</v>
      </c>
      <c r="S143" s="196">
        <v>3175</v>
      </c>
      <c r="T143" s="196">
        <v>2</v>
      </c>
      <c r="U143" s="196">
        <v>1</v>
      </c>
      <c r="V143" s="196">
        <v>4</v>
      </c>
      <c r="W143" s="196">
        <v>4</v>
      </c>
      <c r="X143" s="196">
        <v>6</v>
      </c>
      <c r="Y143" s="196">
        <v>5</v>
      </c>
      <c r="Z143" s="196">
        <v>0</v>
      </c>
      <c r="AA143" s="196">
        <v>1</v>
      </c>
      <c r="AB143" s="196">
        <v>1</v>
      </c>
      <c r="AC143" s="196">
        <v>0</v>
      </c>
      <c r="AD143" s="196">
        <v>0</v>
      </c>
      <c r="AE143" s="196">
        <v>0</v>
      </c>
      <c r="AF143" s="196">
        <v>1648</v>
      </c>
      <c r="AG143" s="196">
        <v>1648</v>
      </c>
      <c r="AH143" s="196">
        <v>0</v>
      </c>
      <c r="AI143" s="196">
        <v>444136</v>
      </c>
      <c r="AJ143" s="196">
        <v>577</v>
      </c>
      <c r="AK143" s="197">
        <v>444713</v>
      </c>
    </row>
    <row r="144" spans="1:37">
      <c r="A144" s="249">
        <v>42248</v>
      </c>
      <c r="B144" s="192" t="s">
        <v>50</v>
      </c>
      <c r="C144" s="193"/>
      <c r="D144" s="194" t="s">
        <v>184</v>
      </c>
      <c r="E144" s="192" t="s">
        <v>269</v>
      </c>
      <c r="F144" s="192">
        <v>2015</v>
      </c>
      <c r="G144" s="195">
        <v>42248</v>
      </c>
      <c r="H144" s="196">
        <v>76544</v>
      </c>
      <c r="I144" s="196">
        <v>2091</v>
      </c>
      <c r="J144" s="196">
        <v>69</v>
      </c>
      <c r="K144" s="196">
        <v>499279</v>
      </c>
      <c r="L144" s="196">
        <v>6124</v>
      </c>
      <c r="M144" s="196">
        <v>3782</v>
      </c>
      <c r="N144" s="196">
        <v>575823</v>
      </c>
      <c r="O144" s="196">
        <v>8215</v>
      </c>
      <c r="P144" s="196">
        <v>3851</v>
      </c>
      <c r="Q144" s="196">
        <v>174254</v>
      </c>
      <c r="R144" s="196">
        <v>972034</v>
      </c>
      <c r="S144" s="196">
        <v>1146288</v>
      </c>
      <c r="T144" s="196">
        <v>4006</v>
      </c>
      <c r="U144" s="196">
        <v>2945</v>
      </c>
      <c r="V144" s="196">
        <v>14144</v>
      </c>
      <c r="W144" s="196">
        <v>7675</v>
      </c>
      <c r="X144" s="196">
        <v>18150</v>
      </c>
      <c r="Y144" s="196">
        <v>10620</v>
      </c>
      <c r="Z144" s="196">
        <v>125</v>
      </c>
      <c r="AA144" s="196">
        <v>4849</v>
      </c>
      <c r="AB144" s="196">
        <v>4974</v>
      </c>
      <c r="AC144" s="196">
        <v>0</v>
      </c>
      <c r="AD144" s="196">
        <v>0</v>
      </c>
      <c r="AE144" s="196">
        <v>0</v>
      </c>
      <c r="AF144" s="196">
        <v>690014</v>
      </c>
      <c r="AG144" s="196">
        <v>690014</v>
      </c>
      <c r="AH144" s="196">
        <v>0</v>
      </c>
      <c r="AI144" s="196">
        <v>172485219</v>
      </c>
      <c r="AJ144" s="196">
        <v>2418458</v>
      </c>
      <c r="AK144" s="197">
        <v>174903677</v>
      </c>
    </row>
    <row r="145" spans="1:37">
      <c r="A145" s="249">
        <v>42248</v>
      </c>
      <c r="B145" s="192" t="s">
        <v>53</v>
      </c>
      <c r="C145" s="193"/>
      <c r="D145" s="194" t="s">
        <v>185</v>
      </c>
      <c r="E145" s="192" t="s">
        <v>269</v>
      </c>
      <c r="F145" s="192">
        <v>2015</v>
      </c>
      <c r="G145" s="195">
        <v>42248</v>
      </c>
      <c r="H145" s="196">
        <v>1911</v>
      </c>
      <c r="I145" s="196">
        <v>10</v>
      </c>
      <c r="J145" s="196">
        <v>1</v>
      </c>
      <c r="K145" s="196">
        <v>10119</v>
      </c>
      <c r="L145" s="196">
        <v>56</v>
      </c>
      <c r="M145" s="196">
        <v>6</v>
      </c>
      <c r="N145" s="196">
        <v>12030</v>
      </c>
      <c r="O145" s="196">
        <v>66</v>
      </c>
      <c r="P145" s="196">
        <v>7</v>
      </c>
      <c r="Q145" s="196">
        <v>5270</v>
      </c>
      <c r="R145" s="196">
        <v>24198</v>
      </c>
      <c r="S145" s="196">
        <v>29468</v>
      </c>
      <c r="T145" s="196">
        <v>21</v>
      </c>
      <c r="U145" s="196">
        <v>10</v>
      </c>
      <c r="V145" s="196">
        <v>176</v>
      </c>
      <c r="W145" s="196">
        <v>62</v>
      </c>
      <c r="X145" s="196">
        <v>197</v>
      </c>
      <c r="Y145" s="196">
        <v>72</v>
      </c>
      <c r="Z145" s="196">
        <v>1</v>
      </c>
      <c r="AA145" s="196">
        <v>10</v>
      </c>
      <c r="AB145" s="196">
        <v>11</v>
      </c>
      <c r="AC145" s="196">
        <v>0</v>
      </c>
      <c r="AD145" s="196">
        <v>0</v>
      </c>
      <c r="AE145" s="196">
        <v>0</v>
      </c>
      <c r="AF145" s="196">
        <v>9071</v>
      </c>
      <c r="AG145" s="196">
        <v>9071</v>
      </c>
      <c r="AH145" s="196">
        <v>0</v>
      </c>
      <c r="AI145" s="196">
        <v>3918918</v>
      </c>
      <c r="AJ145" s="196">
        <v>6600</v>
      </c>
      <c r="AK145" s="197">
        <v>3925518</v>
      </c>
    </row>
    <row r="146" spans="1:37">
      <c r="A146" s="249">
        <v>42248</v>
      </c>
      <c r="B146" s="192" t="s">
        <v>55</v>
      </c>
      <c r="C146" s="193"/>
      <c r="D146" s="194" t="s">
        <v>186</v>
      </c>
      <c r="E146" s="192" t="s">
        <v>269</v>
      </c>
      <c r="F146" s="192">
        <v>2015</v>
      </c>
      <c r="G146" s="195">
        <v>42248</v>
      </c>
      <c r="H146" s="196">
        <v>602</v>
      </c>
      <c r="I146" s="196">
        <v>43</v>
      </c>
      <c r="J146" s="196">
        <v>5</v>
      </c>
      <c r="K146" s="196">
        <v>5573</v>
      </c>
      <c r="L146" s="196">
        <v>187</v>
      </c>
      <c r="M146" s="196">
        <v>56</v>
      </c>
      <c r="N146" s="196">
        <v>6175</v>
      </c>
      <c r="O146" s="196">
        <v>230</v>
      </c>
      <c r="P146" s="196">
        <v>61</v>
      </c>
      <c r="Q146" s="196">
        <v>1283</v>
      </c>
      <c r="R146" s="196">
        <v>8517</v>
      </c>
      <c r="S146" s="196">
        <v>9800</v>
      </c>
      <c r="T146" s="196">
        <v>85</v>
      </c>
      <c r="U146" s="196">
        <v>49</v>
      </c>
      <c r="V146" s="196">
        <v>393</v>
      </c>
      <c r="W146" s="196">
        <v>239</v>
      </c>
      <c r="X146" s="196">
        <v>478</v>
      </c>
      <c r="Y146" s="196">
        <v>288</v>
      </c>
      <c r="Z146" s="196">
        <v>5</v>
      </c>
      <c r="AA146" s="196">
        <v>74</v>
      </c>
      <c r="AB146" s="196">
        <v>79</v>
      </c>
      <c r="AC146" s="196">
        <v>0</v>
      </c>
      <c r="AD146" s="196">
        <v>0</v>
      </c>
      <c r="AE146" s="196">
        <v>0</v>
      </c>
      <c r="AF146" s="196">
        <v>6739</v>
      </c>
      <c r="AG146" s="196">
        <v>6739</v>
      </c>
      <c r="AH146" s="196">
        <v>0</v>
      </c>
      <c r="AI146" s="196">
        <v>1481361</v>
      </c>
      <c r="AJ146" s="196">
        <v>33291</v>
      </c>
      <c r="AK146" s="197">
        <v>1514652</v>
      </c>
    </row>
    <row r="147" spans="1:37">
      <c r="A147" s="249">
        <v>42248</v>
      </c>
      <c r="B147" s="192" t="s">
        <v>58</v>
      </c>
      <c r="C147" s="193"/>
      <c r="D147" s="194" t="s">
        <v>187</v>
      </c>
      <c r="E147" s="192" t="s">
        <v>269</v>
      </c>
      <c r="F147" s="192">
        <v>2015</v>
      </c>
      <c r="G147" s="195">
        <v>42248</v>
      </c>
      <c r="H147" s="196">
        <v>148</v>
      </c>
      <c r="I147" s="196">
        <v>0</v>
      </c>
      <c r="J147" s="196">
        <v>0</v>
      </c>
      <c r="K147" s="196">
        <v>961</v>
      </c>
      <c r="L147" s="196">
        <v>0</v>
      </c>
      <c r="M147" s="196">
        <v>0</v>
      </c>
      <c r="N147" s="196">
        <v>1109</v>
      </c>
      <c r="O147" s="196">
        <v>0</v>
      </c>
      <c r="P147" s="196">
        <v>0</v>
      </c>
      <c r="Q147" s="196">
        <v>429</v>
      </c>
      <c r="R147" s="196">
        <v>1665</v>
      </c>
      <c r="S147" s="196">
        <v>2094</v>
      </c>
      <c r="T147" s="196">
        <v>0</v>
      </c>
      <c r="U147" s="196">
        <v>0</v>
      </c>
      <c r="V147" s="196">
        <v>0</v>
      </c>
      <c r="W147" s="196">
        <v>0</v>
      </c>
      <c r="X147" s="196">
        <v>0</v>
      </c>
      <c r="Y147" s="196">
        <v>0</v>
      </c>
      <c r="Z147" s="196">
        <v>0</v>
      </c>
      <c r="AA147" s="196">
        <v>0</v>
      </c>
      <c r="AB147" s="196">
        <v>0</v>
      </c>
      <c r="AC147" s="196">
        <v>0</v>
      </c>
      <c r="AD147" s="196">
        <v>0</v>
      </c>
      <c r="AE147" s="196">
        <v>0</v>
      </c>
      <c r="AF147" s="196">
        <v>1182</v>
      </c>
      <c r="AG147" s="196">
        <v>1182</v>
      </c>
      <c r="AH147" s="196">
        <v>0</v>
      </c>
      <c r="AI147" s="196">
        <v>283313</v>
      </c>
      <c r="AJ147" s="196">
        <v>0</v>
      </c>
      <c r="AK147" s="197">
        <v>283313</v>
      </c>
    </row>
    <row r="148" spans="1:37">
      <c r="A148" s="249">
        <v>42248</v>
      </c>
      <c r="B148" s="192" t="s">
        <v>61</v>
      </c>
      <c r="C148" s="193"/>
      <c r="D148" s="194" t="s">
        <v>188</v>
      </c>
      <c r="E148" s="192" t="s">
        <v>269</v>
      </c>
      <c r="F148" s="192">
        <v>2015</v>
      </c>
      <c r="G148" s="195">
        <v>42248</v>
      </c>
      <c r="H148" s="196">
        <v>769</v>
      </c>
      <c r="I148" s="196">
        <v>2</v>
      </c>
      <c r="J148" s="196">
        <v>1</v>
      </c>
      <c r="K148" s="196">
        <v>6303</v>
      </c>
      <c r="L148" s="196">
        <v>37</v>
      </c>
      <c r="M148" s="196">
        <v>13</v>
      </c>
      <c r="N148" s="196">
        <v>7072</v>
      </c>
      <c r="O148" s="196">
        <v>39</v>
      </c>
      <c r="P148" s="196">
        <v>14</v>
      </c>
      <c r="Q148" s="196">
        <v>1971</v>
      </c>
      <c r="R148" s="196">
        <v>11249</v>
      </c>
      <c r="S148" s="196">
        <v>13220</v>
      </c>
      <c r="T148" s="196">
        <v>7</v>
      </c>
      <c r="U148" s="196">
        <v>2</v>
      </c>
      <c r="V148" s="196">
        <v>101</v>
      </c>
      <c r="W148" s="196">
        <v>43</v>
      </c>
      <c r="X148" s="196">
        <v>108</v>
      </c>
      <c r="Y148" s="196">
        <v>45</v>
      </c>
      <c r="Z148" s="196">
        <v>1</v>
      </c>
      <c r="AA148" s="196">
        <v>17</v>
      </c>
      <c r="AB148" s="196">
        <v>18</v>
      </c>
      <c r="AC148" s="196">
        <v>0</v>
      </c>
      <c r="AD148" s="196">
        <v>0</v>
      </c>
      <c r="AE148" s="196">
        <v>0</v>
      </c>
      <c r="AF148" s="196">
        <v>7905</v>
      </c>
      <c r="AG148" s="196">
        <v>7905</v>
      </c>
      <c r="AH148" s="196">
        <v>0</v>
      </c>
      <c r="AI148" s="196">
        <v>1919012</v>
      </c>
      <c r="AJ148" s="196">
        <v>6700</v>
      </c>
      <c r="AK148" s="197">
        <v>1925712</v>
      </c>
    </row>
    <row r="149" spans="1:37">
      <c r="A149" s="249">
        <v>42248</v>
      </c>
      <c r="B149" s="192" t="s">
        <v>64</v>
      </c>
      <c r="C149" s="193"/>
      <c r="D149" s="194" t="s">
        <v>189</v>
      </c>
      <c r="E149" s="192" t="s">
        <v>269</v>
      </c>
      <c r="F149" s="192">
        <v>2015</v>
      </c>
      <c r="G149" s="195">
        <v>42248</v>
      </c>
      <c r="H149" s="196">
        <v>4344</v>
      </c>
      <c r="I149" s="196">
        <v>29</v>
      </c>
      <c r="J149" s="196">
        <v>0</v>
      </c>
      <c r="K149" s="196">
        <v>20795</v>
      </c>
      <c r="L149" s="196">
        <v>65</v>
      </c>
      <c r="M149" s="196">
        <v>11</v>
      </c>
      <c r="N149" s="196">
        <v>25139</v>
      </c>
      <c r="O149" s="196">
        <v>94</v>
      </c>
      <c r="P149" s="196">
        <v>11</v>
      </c>
      <c r="Q149" s="196">
        <v>11810</v>
      </c>
      <c r="R149" s="196">
        <v>46028</v>
      </c>
      <c r="S149" s="196">
        <v>57838</v>
      </c>
      <c r="T149" s="196">
        <v>77</v>
      </c>
      <c r="U149" s="196">
        <v>31</v>
      </c>
      <c r="V149" s="196">
        <v>185</v>
      </c>
      <c r="W149" s="196">
        <v>69</v>
      </c>
      <c r="X149" s="196">
        <v>262</v>
      </c>
      <c r="Y149" s="196">
        <v>100</v>
      </c>
      <c r="Z149" s="196">
        <v>0</v>
      </c>
      <c r="AA149" s="196">
        <v>13</v>
      </c>
      <c r="AB149" s="196">
        <v>13</v>
      </c>
      <c r="AC149" s="196">
        <v>0</v>
      </c>
      <c r="AD149" s="196">
        <v>0</v>
      </c>
      <c r="AE149" s="196">
        <v>0</v>
      </c>
      <c r="AF149" s="196">
        <v>26275</v>
      </c>
      <c r="AG149" s="196">
        <v>26275</v>
      </c>
      <c r="AH149" s="196">
        <v>0</v>
      </c>
      <c r="AI149" s="196">
        <v>7788734</v>
      </c>
      <c r="AJ149" s="196">
        <v>8359</v>
      </c>
      <c r="AK149" s="197">
        <v>7797093</v>
      </c>
    </row>
    <row r="150" spans="1:37">
      <c r="A150" s="249">
        <v>42248</v>
      </c>
      <c r="B150" s="192" t="s">
        <v>67</v>
      </c>
      <c r="C150" s="193"/>
      <c r="D150" s="194" t="s">
        <v>190</v>
      </c>
      <c r="E150" s="192" t="s">
        <v>269</v>
      </c>
      <c r="F150" s="192">
        <v>2015</v>
      </c>
      <c r="G150" s="195">
        <v>42248</v>
      </c>
      <c r="H150" s="196">
        <v>79</v>
      </c>
      <c r="I150" s="196">
        <v>0</v>
      </c>
      <c r="J150" s="196">
        <v>0</v>
      </c>
      <c r="K150" s="196">
        <v>369</v>
      </c>
      <c r="L150" s="196">
        <v>0</v>
      </c>
      <c r="M150" s="196">
        <v>0</v>
      </c>
      <c r="N150" s="196">
        <v>448</v>
      </c>
      <c r="O150" s="196">
        <v>0</v>
      </c>
      <c r="P150" s="196">
        <v>0</v>
      </c>
      <c r="Q150" s="196">
        <v>214</v>
      </c>
      <c r="R150" s="196">
        <v>763</v>
      </c>
      <c r="S150" s="196">
        <v>977</v>
      </c>
      <c r="T150" s="196">
        <v>0</v>
      </c>
      <c r="U150" s="196">
        <v>0</v>
      </c>
      <c r="V150" s="196">
        <v>0</v>
      </c>
      <c r="W150" s="196">
        <v>0</v>
      </c>
      <c r="X150" s="196">
        <v>0</v>
      </c>
      <c r="Y150" s="196">
        <v>0</v>
      </c>
      <c r="Z150" s="196">
        <v>0</v>
      </c>
      <c r="AA150" s="196">
        <v>0</v>
      </c>
      <c r="AB150" s="196">
        <v>0</v>
      </c>
      <c r="AC150" s="196">
        <v>0</v>
      </c>
      <c r="AD150" s="196">
        <v>0</v>
      </c>
      <c r="AE150" s="196">
        <v>0</v>
      </c>
      <c r="AF150" s="196">
        <v>485</v>
      </c>
      <c r="AG150" s="196">
        <v>485</v>
      </c>
      <c r="AH150" s="196">
        <v>0</v>
      </c>
      <c r="AI150" s="196">
        <v>127606</v>
      </c>
      <c r="AJ150" s="196">
        <v>0</v>
      </c>
      <c r="AK150" s="197">
        <v>127606</v>
      </c>
    </row>
    <row r="151" spans="1:37">
      <c r="A151" s="249">
        <v>42248</v>
      </c>
      <c r="B151" s="192" t="s">
        <v>70</v>
      </c>
      <c r="C151" s="193"/>
      <c r="D151" s="194" t="s">
        <v>191</v>
      </c>
      <c r="E151" s="192" t="s">
        <v>269</v>
      </c>
      <c r="F151" s="192">
        <v>2015</v>
      </c>
      <c r="G151" s="195">
        <v>42248</v>
      </c>
      <c r="H151" s="196">
        <v>17</v>
      </c>
      <c r="I151" s="196">
        <v>0</v>
      </c>
      <c r="J151" s="196">
        <v>0</v>
      </c>
      <c r="K151" s="196">
        <v>453</v>
      </c>
      <c r="L151" s="196">
        <v>2</v>
      </c>
      <c r="M151" s="196">
        <v>0</v>
      </c>
      <c r="N151" s="196">
        <v>470</v>
      </c>
      <c r="O151" s="196">
        <v>2</v>
      </c>
      <c r="P151" s="196">
        <v>0</v>
      </c>
      <c r="Q151" s="196">
        <v>41</v>
      </c>
      <c r="R151" s="196">
        <v>745</v>
      </c>
      <c r="S151" s="196">
        <v>786</v>
      </c>
      <c r="T151" s="196">
        <v>0</v>
      </c>
      <c r="U151" s="196">
        <v>0</v>
      </c>
      <c r="V151" s="196">
        <v>4</v>
      </c>
      <c r="W151" s="196">
        <v>2</v>
      </c>
      <c r="X151" s="196">
        <v>4</v>
      </c>
      <c r="Y151" s="196">
        <v>2</v>
      </c>
      <c r="Z151" s="196">
        <v>0</v>
      </c>
      <c r="AA151" s="196">
        <v>0</v>
      </c>
      <c r="AB151" s="196">
        <v>0</v>
      </c>
      <c r="AC151" s="196">
        <v>0</v>
      </c>
      <c r="AD151" s="196">
        <v>0</v>
      </c>
      <c r="AE151" s="196">
        <v>0</v>
      </c>
      <c r="AF151" s="196">
        <v>508</v>
      </c>
      <c r="AG151" s="196">
        <v>508</v>
      </c>
      <c r="AH151" s="196">
        <v>0</v>
      </c>
      <c r="AI151" s="196">
        <v>110238</v>
      </c>
      <c r="AJ151" s="196">
        <v>168</v>
      </c>
      <c r="AK151" s="197">
        <v>110406</v>
      </c>
    </row>
    <row r="152" spans="1:37">
      <c r="A152" s="249">
        <v>42248</v>
      </c>
      <c r="B152" s="192" t="s">
        <v>192</v>
      </c>
      <c r="C152" s="193"/>
      <c r="D152" s="194" t="s">
        <v>193</v>
      </c>
      <c r="E152" s="192" t="s">
        <v>269</v>
      </c>
      <c r="F152" s="192">
        <v>2015</v>
      </c>
      <c r="G152" s="195">
        <v>42248</v>
      </c>
      <c r="H152" s="196">
        <v>2547</v>
      </c>
      <c r="I152" s="196">
        <v>27</v>
      </c>
      <c r="J152" s="196">
        <v>0</v>
      </c>
      <c r="K152" s="196">
        <v>19264</v>
      </c>
      <c r="L152" s="196">
        <v>216</v>
      </c>
      <c r="M152" s="196">
        <v>41</v>
      </c>
      <c r="N152" s="196">
        <v>21811</v>
      </c>
      <c r="O152" s="196">
        <v>243</v>
      </c>
      <c r="P152" s="196">
        <v>41</v>
      </c>
      <c r="Q152" s="196">
        <v>6492</v>
      </c>
      <c r="R152" s="196">
        <v>41404</v>
      </c>
      <c r="S152" s="196">
        <v>47896</v>
      </c>
      <c r="T152" s="196">
        <v>70</v>
      </c>
      <c r="U152" s="196">
        <v>29</v>
      </c>
      <c r="V152" s="196">
        <v>582</v>
      </c>
      <c r="W152" s="196">
        <v>253</v>
      </c>
      <c r="X152" s="196">
        <v>652</v>
      </c>
      <c r="Y152" s="196">
        <v>282</v>
      </c>
      <c r="Z152" s="196">
        <v>0</v>
      </c>
      <c r="AA152" s="196">
        <v>54</v>
      </c>
      <c r="AB152" s="196">
        <v>54</v>
      </c>
      <c r="AC152" s="196">
        <v>0</v>
      </c>
      <c r="AD152" s="196">
        <v>0</v>
      </c>
      <c r="AE152" s="196">
        <v>0</v>
      </c>
      <c r="AF152" s="196">
        <v>23310</v>
      </c>
      <c r="AG152" s="196">
        <v>23310</v>
      </c>
      <c r="AH152" s="196">
        <v>0</v>
      </c>
      <c r="AI152" s="196">
        <v>6328904</v>
      </c>
      <c r="AJ152" s="196">
        <v>28883</v>
      </c>
      <c r="AK152" s="197">
        <v>6357787</v>
      </c>
    </row>
    <row r="153" spans="1:37">
      <c r="A153" s="249">
        <v>42248</v>
      </c>
      <c r="B153" s="192" t="s">
        <v>194</v>
      </c>
      <c r="C153" s="193"/>
      <c r="D153" s="194" t="s">
        <v>195</v>
      </c>
      <c r="E153" s="192" t="s">
        <v>269</v>
      </c>
      <c r="F153" s="192">
        <v>2015</v>
      </c>
      <c r="G153" s="195">
        <v>42248</v>
      </c>
      <c r="H153" s="196">
        <v>347</v>
      </c>
      <c r="I153" s="196">
        <v>12</v>
      </c>
      <c r="J153" s="196">
        <v>1</v>
      </c>
      <c r="K153" s="196">
        <v>3205</v>
      </c>
      <c r="L153" s="196">
        <v>61</v>
      </c>
      <c r="M153" s="196">
        <v>11</v>
      </c>
      <c r="N153" s="196">
        <v>3552</v>
      </c>
      <c r="O153" s="196">
        <v>73</v>
      </c>
      <c r="P153" s="196">
        <v>12</v>
      </c>
      <c r="Q153" s="196">
        <v>834</v>
      </c>
      <c r="R153" s="196">
        <v>6385</v>
      </c>
      <c r="S153" s="196">
        <v>7219</v>
      </c>
      <c r="T153" s="196">
        <v>29</v>
      </c>
      <c r="U153" s="196">
        <v>15</v>
      </c>
      <c r="V153" s="196">
        <v>149</v>
      </c>
      <c r="W153" s="196">
        <v>68</v>
      </c>
      <c r="X153" s="196">
        <v>178</v>
      </c>
      <c r="Y153" s="196">
        <v>83</v>
      </c>
      <c r="Z153" s="196">
        <v>1</v>
      </c>
      <c r="AA153" s="196">
        <v>12</v>
      </c>
      <c r="AB153" s="196">
        <v>13</v>
      </c>
      <c r="AC153" s="196">
        <v>0</v>
      </c>
      <c r="AD153" s="196">
        <v>0</v>
      </c>
      <c r="AE153" s="196">
        <v>0</v>
      </c>
      <c r="AF153" s="196">
        <v>3856</v>
      </c>
      <c r="AG153" s="196">
        <v>3856</v>
      </c>
      <c r="AH153" s="196">
        <v>0</v>
      </c>
      <c r="AI153" s="196">
        <v>917899</v>
      </c>
      <c r="AJ153" s="196">
        <v>6463</v>
      </c>
      <c r="AK153" s="197">
        <v>924362</v>
      </c>
    </row>
    <row r="154" spans="1:37">
      <c r="A154" s="249">
        <v>42248</v>
      </c>
      <c r="B154" s="192" t="s">
        <v>196</v>
      </c>
      <c r="C154" s="193"/>
      <c r="D154" s="194" t="s">
        <v>197</v>
      </c>
      <c r="E154" s="192" t="s">
        <v>269</v>
      </c>
      <c r="F154" s="192">
        <v>2015</v>
      </c>
      <c r="G154" s="195">
        <v>42248</v>
      </c>
      <c r="H154" s="196">
        <v>326</v>
      </c>
      <c r="I154" s="196">
        <v>1</v>
      </c>
      <c r="J154" s="196">
        <v>0</v>
      </c>
      <c r="K154" s="196">
        <v>3963</v>
      </c>
      <c r="L154" s="196">
        <v>12</v>
      </c>
      <c r="M154" s="196">
        <v>2</v>
      </c>
      <c r="N154" s="196">
        <v>4289</v>
      </c>
      <c r="O154" s="196">
        <v>13</v>
      </c>
      <c r="P154" s="196">
        <v>2</v>
      </c>
      <c r="Q154" s="196">
        <v>855</v>
      </c>
      <c r="R154" s="196">
        <v>6902</v>
      </c>
      <c r="S154" s="196">
        <v>7757</v>
      </c>
      <c r="T154" s="196">
        <v>1</v>
      </c>
      <c r="U154" s="196">
        <v>1</v>
      </c>
      <c r="V154" s="196">
        <v>26</v>
      </c>
      <c r="W154" s="196">
        <v>13</v>
      </c>
      <c r="X154" s="196">
        <v>27</v>
      </c>
      <c r="Y154" s="196">
        <v>14</v>
      </c>
      <c r="Z154" s="196">
        <v>0</v>
      </c>
      <c r="AA154" s="196">
        <v>3</v>
      </c>
      <c r="AB154" s="196">
        <v>3</v>
      </c>
      <c r="AC154" s="196">
        <v>0</v>
      </c>
      <c r="AD154" s="196">
        <v>0</v>
      </c>
      <c r="AE154" s="196">
        <v>0</v>
      </c>
      <c r="AF154" s="196">
        <v>4594</v>
      </c>
      <c r="AG154" s="196">
        <v>4594</v>
      </c>
      <c r="AH154" s="196">
        <v>0</v>
      </c>
      <c r="AI154" s="196">
        <v>1080896</v>
      </c>
      <c r="AJ154" s="196">
        <v>1520</v>
      </c>
      <c r="AK154" s="197">
        <v>1082416</v>
      </c>
    </row>
    <row r="155" spans="1:37">
      <c r="A155" s="249">
        <v>42248</v>
      </c>
      <c r="B155" s="192" t="s">
        <v>198</v>
      </c>
      <c r="C155" s="193"/>
      <c r="D155" s="194" t="s">
        <v>199</v>
      </c>
      <c r="E155" s="192" t="s">
        <v>269</v>
      </c>
      <c r="F155" s="192">
        <v>2015</v>
      </c>
      <c r="G155" s="195">
        <v>42248</v>
      </c>
      <c r="H155" s="196">
        <v>12214</v>
      </c>
      <c r="I155" s="196">
        <v>222</v>
      </c>
      <c r="J155" s="196">
        <v>5</v>
      </c>
      <c r="K155" s="196">
        <v>108647</v>
      </c>
      <c r="L155" s="196">
        <v>2215</v>
      </c>
      <c r="M155" s="196">
        <v>1154</v>
      </c>
      <c r="N155" s="196">
        <v>120861</v>
      </c>
      <c r="O155" s="196">
        <v>2437</v>
      </c>
      <c r="P155" s="196">
        <v>1159</v>
      </c>
      <c r="Q155" s="196">
        <v>31287</v>
      </c>
      <c r="R155" s="196">
        <v>218101</v>
      </c>
      <c r="S155" s="196">
        <v>249388</v>
      </c>
      <c r="T155" s="196">
        <v>517</v>
      </c>
      <c r="U155" s="196">
        <v>292</v>
      </c>
      <c r="V155" s="196">
        <v>4693</v>
      </c>
      <c r="W155" s="196">
        <v>2691</v>
      </c>
      <c r="X155" s="196">
        <v>5210</v>
      </c>
      <c r="Y155" s="196">
        <v>2983</v>
      </c>
      <c r="Z155" s="196">
        <v>8</v>
      </c>
      <c r="AA155" s="196">
        <v>1573</v>
      </c>
      <c r="AB155" s="196">
        <v>1581</v>
      </c>
      <c r="AC155" s="196">
        <v>0</v>
      </c>
      <c r="AD155" s="196">
        <v>0</v>
      </c>
      <c r="AE155" s="196">
        <v>0</v>
      </c>
      <c r="AF155" s="196">
        <v>130202</v>
      </c>
      <c r="AG155" s="196">
        <v>130202</v>
      </c>
      <c r="AH155" s="196">
        <v>0</v>
      </c>
      <c r="AI155" s="196">
        <v>34898902</v>
      </c>
      <c r="AJ155" s="196">
        <v>527859</v>
      </c>
      <c r="AK155" s="197">
        <v>35426761</v>
      </c>
    </row>
    <row r="156" spans="1:37">
      <c r="A156" s="249">
        <v>42248</v>
      </c>
      <c r="B156" s="192" t="s">
        <v>200</v>
      </c>
      <c r="C156" s="193"/>
      <c r="D156" s="194" t="s">
        <v>201</v>
      </c>
      <c r="E156" s="192" t="s">
        <v>269</v>
      </c>
      <c r="F156" s="192">
        <v>2015</v>
      </c>
      <c r="G156" s="195">
        <v>42248</v>
      </c>
      <c r="H156" s="196">
        <v>852</v>
      </c>
      <c r="I156" s="196">
        <v>9</v>
      </c>
      <c r="J156" s="196">
        <v>0</v>
      </c>
      <c r="K156" s="196">
        <v>8554</v>
      </c>
      <c r="L156" s="196">
        <v>43</v>
      </c>
      <c r="M156" s="196">
        <v>25</v>
      </c>
      <c r="N156" s="196">
        <v>9406</v>
      </c>
      <c r="O156" s="196">
        <v>52</v>
      </c>
      <c r="P156" s="196">
        <v>25</v>
      </c>
      <c r="Q156" s="196">
        <v>2172</v>
      </c>
      <c r="R156" s="196">
        <v>15812</v>
      </c>
      <c r="S156" s="196">
        <v>17984</v>
      </c>
      <c r="T156" s="196">
        <v>16</v>
      </c>
      <c r="U156" s="196">
        <v>14</v>
      </c>
      <c r="V156" s="196">
        <v>107</v>
      </c>
      <c r="W156" s="196">
        <v>54</v>
      </c>
      <c r="X156" s="196">
        <v>123</v>
      </c>
      <c r="Y156" s="196">
        <v>68</v>
      </c>
      <c r="Z156" s="196">
        <v>0</v>
      </c>
      <c r="AA156" s="196">
        <v>30</v>
      </c>
      <c r="AB156" s="196">
        <v>30</v>
      </c>
      <c r="AC156" s="196">
        <v>0</v>
      </c>
      <c r="AD156" s="196">
        <v>0</v>
      </c>
      <c r="AE156" s="196">
        <v>0</v>
      </c>
      <c r="AF156" s="196">
        <v>9945</v>
      </c>
      <c r="AG156" s="196">
        <v>9945</v>
      </c>
      <c r="AH156" s="196">
        <v>0</v>
      </c>
      <c r="AI156" s="196">
        <v>2370506</v>
      </c>
      <c r="AJ156" s="196">
        <v>12297</v>
      </c>
      <c r="AK156" s="197">
        <v>2382803</v>
      </c>
    </row>
    <row r="157" spans="1:37">
      <c r="A157" s="249">
        <v>42248</v>
      </c>
      <c r="B157" s="192" t="s">
        <v>202</v>
      </c>
      <c r="C157" s="193"/>
      <c r="D157" s="194" t="s">
        <v>203</v>
      </c>
      <c r="E157" s="192" t="s">
        <v>269</v>
      </c>
      <c r="F157" s="192">
        <v>2015</v>
      </c>
      <c r="G157" s="195">
        <v>42248</v>
      </c>
      <c r="H157" s="196">
        <v>101</v>
      </c>
      <c r="I157" s="196">
        <v>0</v>
      </c>
      <c r="J157" s="196">
        <v>0</v>
      </c>
      <c r="K157" s="196">
        <v>975</v>
      </c>
      <c r="L157" s="196">
        <v>2</v>
      </c>
      <c r="M157" s="196">
        <v>1</v>
      </c>
      <c r="N157" s="196">
        <v>1076</v>
      </c>
      <c r="O157" s="196">
        <v>2</v>
      </c>
      <c r="P157" s="196">
        <v>1</v>
      </c>
      <c r="Q157" s="196">
        <v>245</v>
      </c>
      <c r="R157" s="196">
        <v>1771</v>
      </c>
      <c r="S157" s="196">
        <v>2016</v>
      </c>
      <c r="T157" s="196">
        <v>0</v>
      </c>
      <c r="U157" s="196">
        <v>0</v>
      </c>
      <c r="V157" s="196">
        <v>7</v>
      </c>
      <c r="W157" s="196">
        <v>2</v>
      </c>
      <c r="X157" s="196">
        <v>7</v>
      </c>
      <c r="Y157" s="196">
        <v>2</v>
      </c>
      <c r="Z157" s="196">
        <v>0</v>
      </c>
      <c r="AA157" s="196">
        <v>2</v>
      </c>
      <c r="AB157" s="196">
        <v>2</v>
      </c>
      <c r="AC157" s="196">
        <v>0</v>
      </c>
      <c r="AD157" s="196">
        <v>0</v>
      </c>
      <c r="AE157" s="196">
        <v>0</v>
      </c>
      <c r="AF157" s="196">
        <v>1162</v>
      </c>
      <c r="AG157" s="196">
        <v>1162</v>
      </c>
      <c r="AH157" s="196">
        <v>0</v>
      </c>
      <c r="AI157" s="196">
        <v>277179</v>
      </c>
      <c r="AJ157" s="196">
        <v>357</v>
      </c>
      <c r="AK157" s="197">
        <v>277536</v>
      </c>
    </row>
    <row r="158" spans="1:37">
      <c r="A158" s="249">
        <v>42248</v>
      </c>
      <c r="B158" s="192" t="s">
        <v>73</v>
      </c>
      <c r="C158" s="193"/>
      <c r="D158" s="194" t="s">
        <v>204</v>
      </c>
      <c r="E158" s="192" t="s">
        <v>269</v>
      </c>
      <c r="F158" s="192">
        <v>2015</v>
      </c>
      <c r="G158" s="195">
        <v>42248</v>
      </c>
      <c r="H158" s="196">
        <v>17631</v>
      </c>
      <c r="I158" s="196">
        <v>113</v>
      </c>
      <c r="J158" s="196">
        <v>9</v>
      </c>
      <c r="K158" s="196">
        <v>112935</v>
      </c>
      <c r="L158" s="196">
        <v>930</v>
      </c>
      <c r="M158" s="196">
        <v>244</v>
      </c>
      <c r="N158" s="196">
        <v>130566</v>
      </c>
      <c r="O158" s="196">
        <v>1043</v>
      </c>
      <c r="P158" s="196">
        <v>253</v>
      </c>
      <c r="Q158" s="196">
        <v>48165</v>
      </c>
      <c r="R158" s="196">
        <v>247042</v>
      </c>
      <c r="S158" s="196">
        <v>295207</v>
      </c>
      <c r="T158" s="196">
        <v>255</v>
      </c>
      <c r="U158" s="196">
        <v>136</v>
      </c>
      <c r="V158" s="196">
        <v>2667</v>
      </c>
      <c r="W158" s="196">
        <v>1043</v>
      </c>
      <c r="X158" s="196">
        <v>2922</v>
      </c>
      <c r="Y158" s="196">
        <v>1179</v>
      </c>
      <c r="Z158" s="196">
        <v>9</v>
      </c>
      <c r="AA158" s="196">
        <v>310</v>
      </c>
      <c r="AB158" s="196">
        <v>319</v>
      </c>
      <c r="AC158" s="196">
        <v>0</v>
      </c>
      <c r="AD158" s="196">
        <v>0</v>
      </c>
      <c r="AE158" s="196">
        <v>0</v>
      </c>
      <c r="AF158" s="196">
        <v>138736</v>
      </c>
      <c r="AG158" s="196">
        <v>138736</v>
      </c>
      <c r="AH158" s="196">
        <v>0</v>
      </c>
      <c r="AI158" s="196">
        <v>40054102</v>
      </c>
      <c r="AJ158" s="196">
        <v>156772</v>
      </c>
      <c r="AK158" s="197">
        <v>40210874</v>
      </c>
    </row>
    <row r="159" spans="1:37">
      <c r="A159" s="249">
        <v>42248</v>
      </c>
      <c r="B159" s="192" t="s">
        <v>76</v>
      </c>
      <c r="C159" s="193"/>
      <c r="D159" s="194" t="s">
        <v>205</v>
      </c>
      <c r="E159" s="192" t="s">
        <v>269</v>
      </c>
      <c r="F159" s="192">
        <v>2015</v>
      </c>
      <c r="G159" s="195">
        <v>42248</v>
      </c>
      <c r="H159" s="196">
        <v>16450</v>
      </c>
      <c r="I159" s="196">
        <v>440</v>
      </c>
      <c r="J159" s="196">
        <v>14</v>
      </c>
      <c r="K159" s="196">
        <v>86702</v>
      </c>
      <c r="L159" s="196">
        <v>1002</v>
      </c>
      <c r="M159" s="196">
        <v>625</v>
      </c>
      <c r="N159" s="196">
        <v>103152</v>
      </c>
      <c r="O159" s="196">
        <v>1442</v>
      </c>
      <c r="P159" s="196">
        <v>639</v>
      </c>
      <c r="Q159" s="196">
        <v>42165</v>
      </c>
      <c r="R159" s="196">
        <v>172335</v>
      </c>
      <c r="S159" s="196">
        <v>214500</v>
      </c>
      <c r="T159" s="196">
        <v>990</v>
      </c>
      <c r="U159" s="196">
        <v>696</v>
      </c>
      <c r="V159" s="196">
        <v>2227</v>
      </c>
      <c r="W159" s="196">
        <v>1374</v>
      </c>
      <c r="X159" s="196">
        <v>3217</v>
      </c>
      <c r="Y159" s="196">
        <v>2070</v>
      </c>
      <c r="Z159" s="196">
        <v>19</v>
      </c>
      <c r="AA159" s="196">
        <v>818</v>
      </c>
      <c r="AB159" s="196">
        <v>837</v>
      </c>
      <c r="AC159" s="196">
        <v>0</v>
      </c>
      <c r="AD159" s="196">
        <v>0</v>
      </c>
      <c r="AE159" s="196">
        <v>0</v>
      </c>
      <c r="AF159" s="196">
        <v>120983</v>
      </c>
      <c r="AG159" s="196">
        <v>120983</v>
      </c>
      <c r="AH159" s="196">
        <v>0</v>
      </c>
      <c r="AI159" s="196">
        <v>31602425</v>
      </c>
      <c r="AJ159" s="196">
        <v>370306</v>
      </c>
      <c r="AK159" s="197">
        <v>31972731</v>
      </c>
    </row>
    <row r="160" spans="1:37">
      <c r="A160" s="249">
        <v>42248</v>
      </c>
      <c r="B160" s="192" t="s">
        <v>79</v>
      </c>
      <c r="C160" s="193"/>
      <c r="D160" s="194" t="s">
        <v>206</v>
      </c>
      <c r="E160" s="192" t="s">
        <v>269</v>
      </c>
      <c r="F160" s="192">
        <v>2015</v>
      </c>
      <c r="G160" s="195">
        <v>42248</v>
      </c>
      <c r="H160" s="196">
        <v>287</v>
      </c>
      <c r="I160" s="196">
        <v>4</v>
      </c>
      <c r="J160" s="196">
        <v>0</v>
      </c>
      <c r="K160" s="196">
        <v>2399</v>
      </c>
      <c r="L160" s="196">
        <v>17</v>
      </c>
      <c r="M160" s="196">
        <v>3</v>
      </c>
      <c r="N160" s="196">
        <v>2686</v>
      </c>
      <c r="O160" s="196">
        <v>21</v>
      </c>
      <c r="P160" s="196">
        <v>3</v>
      </c>
      <c r="Q160" s="196">
        <v>780</v>
      </c>
      <c r="R160" s="196">
        <v>5164</v>
      </c>
      <c r="S160" s="196">
        <v>5944</v>
      </c>
      <c r="T160" s="196">
        <v>8</v>
      </c>
      <c r="U160" s="196">
        <v>5</v>
      </c>
      <c r="V160" s="196">
        <v>38</v>
      </c>
      <c r="W160" s="196">
        <v>17</v>
      </c>
      <c r="X160" s="196">
        <v>46</v>
      </c>
      <c r="Y160" s="196">
        <v>22</v>
      </c>
      <c r="Z160" s="196">
        <v>0</v>
      </c>
      <c r="AA160" s="196">
        <v>3</v>
      </c>
      <c r="AB160" s="196">
        <v>3</v>
      </c>
      <c r="AC160" s="196">
        <v>0</v>
      </c>
      <c r="AD160" s="196">
        <v>0</v>
      </c>
      <c r="AE160" s="196">
        <v>0</v>
      </c>
      <c r="AF160" s="196">
        <v>2899</v>
      </c>
      <c r="AG160" s="196">
        <v>2899</v>
      </c>
      <c r="AH160" s="196">
        <v>0</v>
      </c>
      <c r="AI160" s="196">
        <v>797365</v>
      </c>
      <c r="AJ160" s="196">
        <v>2351</v>
      </c>
      <c r="AK160" s="197">
        <v>799716</v>
      </c>
    </row>
    <row r="161" spans="1:37">
      <c r="A161" s="249">
        <v>42248</v>
      </c>
      <c r="B161" s="192" t="s">
        <v>82</v>
      </c>
      <c r="C161" s="193"/>
      <c r="D161" s="194" t="s">
        <v>207</v>
      </c>
      <c r="E161" s="192" t="s">
        <v>269</v>
      </c>
      <c r="F161" s="192">
        <v>2015</v>
      </c>
      <c r="G161" s="195">
        <v>42248</v>
      </c>
      <c r="H161" s="196">
        <v>27532</v>
      </c>
      <c r="I161" s="196">
        <v>187</v>
      </c>
      <c r="J161" s="196">
        <v>4</v>
      </c>
      <c r="K161" s="196">
        <v>153834</v>
      </c>
      <c r="L161" s="196">
        <v>1021</v>
      </c>
      <c r="M161" s="196">
        <v>372</v>
      </c>
      <c r="N161" s="196">
        <v>181366</v>
      </c>
      <c r="O161" s="196">
        <v>1208</v>
      </c>
      <c r="P161" s="196">
        <v>376</v>
      </c>
      <c r="Q161" s="196">
        <v>73638</v>
      </c>
      <c r="R161" s="196">
        <v>327032</v>
      </c>
      <c r="S161" s="196">
        <v>400670</v>
      </c>
      <c r="T161" s="196">
        <v>455</v>
      </c>
      <c r="U161" s="196">
        <v>213</v>
      </c>
      <c r="V161" s="196">
        <v>2748</v>
      </c>
      <c r="W161" s="196">
        <v>1195</v>
      </c>
      <c r="X161" s="196">
        <v>3203</v>
      </c>
      <c r="Y161" s="196">
        <v>1408</v>
      </c>
      <c r="Z161" s="196">
        <v>4</v>
      </c>
      <c r="AA161" s="196">
        <v>487</v>
      </c>
      <c r="AB161" s="196">
        <v>491</v>
      </c>
      <c r="AC161" s="196">
        <v>0</v>
      </c>
      <c r="AD161" s="196">
        <v>0</v>
      </c>
      <c r="AE161" s="196">
        <v>0</v>
      </c>
      <c r="AF161" s="196">
        <v>191135</v>
      </c>
      <c r="AG161" s="196">
        <v>191135</v>
      </c>
      <c r="AH161" s="196">
        <v>0</v>
      </c>
      <c r="AI161" s="196">
        <v>55635709</v>
      </c>
      <c r="AJ161" s="196">
        <v>207487</v>
      </c>
      <c r="AK161" s="197">
        <v>55843196</v>
      </c>
    </row>
    <row r="162" spans="1:37">
      <c r="A162" s="249">
        <v>42248</v>
      </c>
      <c r="B162" s="192" t="s">
        <v>85</v>
      </c>
      <c r="C162" s="193"/>
      <c r="D162" s="194" t="s">
        <v>208</v>
      </c>
      <c r="E162" s="192" t="s">
        <v>269</v>
      </c>
      <c r="F162" s="192">
        <v>2015</v>
      </c>
      <c r="G162" s="195">
        <v>42248</v>
      </c>
      <c r="H162" s="196">
        <v>15651</v>
      </c>
      <c r="I162" s="196">
        <v>306</v>
      </c>
      <c r="J162" s="196">
        <v>9</v>
      </c>
      <c r="K162" s="196">
        <v>125548</v>
      </c>
      <c r="L162" s="196">
        <v>1742</v>
      </c>
      <c r="M162" s="196">
        <v>754</v>
      </c>
      <c r="N162" s="196">
        <v>141199</v>
      </c>
      <c r="O162" s="196">
        <v>2048</v>
      </c>
      <c r="P162" s="196">
        <v>763</v>
      </c>
      <c r="Q162" s="196">
        <v>42427</v>
      </c>
      <c r="R162" s="196">
        <v>241628</v>
      </c>
      <c r="S162" s="196">
        <v>284055</v>
      </c>
      <c r="T162" s="196">
        <v>682</v>
      </c>
      <c r="U162" s="196">
        <v>385</v>
      </c>
      <c r="V162" s="196">
        <v>4143</v>
      </c>
      <c r="W162" s="196">
        <v>1995</v>
      </c>
      <c r="X162" s="196">
        <v>4825</v>
      </c>
      <c r="Y162" s="196">
        <v>2380</v>
      </c>
      <c r="Z162" s="196">
        <v>19</v>
      </c>
      <c r="AA162" s="196">
        <v>955</v>
      </c>
      <c r="AB162" s="196">
        <v>974</v>
      </c>
      <c r="AC162" s="196">
        <v>0</v>
      </c>
      <c r="AD162" s="196">
        <v>0</v>
      </c>
      <c r="AE162" s="196">
        <v>0</v>
      </c>
      <c r="AF162" s="196">
        <v>169617</v>
      </c>
      <c r="AG162" s="196">
        <v>169617</v>
      </c>
      <c r="AH162" s="196">
        <v>0</v>
      </c>
      <c r="AI162" s="196">
        <v>39783377</v>
      </c>
      <c r="AJ162" s="196">
        <v>374693</v>
      </c>
      <c r="AK162" s="197">
        <v>40158070</v>
      </c>
    </row>
    <row r="163" spans="1:37">
      <c r="A163" s="249">
        <v>42248</v>
      </c>
      <c r="B163" s="192" t="s">
        <v>86</v>
      </c>
      <c r="C163" s="193"/>
      <c r="D163" s="194" t="s">
        <v>209</v>
      </c>
      <c r="E163" s="192" t="s">
        <v>269</v>
      </c>
      <c r="F163" s="192">
        <v>2015</v>
      </c>
      <c r="G163" s="195">
        <v>42248</v>
      </c>
      <c r="H163" s="196">
        <v>2409</v>
      </c>
      <c r="I163" s="196">
        <v>133</v>
      </c>
      <c r="J163" s="196">
        <v>13</v>
      </c>
      <c r="K163" s="196">
        <v>29874</v>
      </c>
      <c r="L163" s="196">
        <v>777</v>
      </c>
      <c r="M163" s="196">
        <v>1105</v>
      </c>
      <c r="N163" s="196">
        <v>32283</v>
      </c>
      <c r="O163" s="196">
        <v>910</v>
      </c>
      <c r="P163" s="196">
        <v>1118</v>
      </c>
      <c r="Q163" s="196">
        <v>5318</v>
      </c>
      <c r="R163" s="196">
        <v>43131</v>
      </c>
      <c r="S163" s="196">
        <v>48449</v>
      </c>
      <c r="T163" s="196">
        <v>250</v>
      </c>
      <c r="U163" s="196">
        <v>159</v>
      </c>
      <c r="V163" s="196">
        <v>1461</v>
      </c>
      <c r="W163" s="196">
        <v>991</v>
      </c>
      <c r="X163" s="196">
        <v>1711</v>
      </c>
      <c r="Y163" s="196">
        <v>1150</v>
      </c>
      <c r="Z163" s="196">
        <v>19</v>
      </c>
      <c r="AA163" s="196">
        <v>1160</v>
      </c>
      <c r="AB163" s="196">
        <v>1179</v>
      </c>
      <c r="AC163" s="196">
        <v>0</v>
      </c>
      <c r="AD163" s="196">
        <v>0</v>
      </c>
      <c r="AE163" s="196">
        <v>0</v>
      </c>
      <c r="AF163" s="196">
        <v>38391</v>
      </c>
      <c r="AG163" s="196">
        <v>38391</v>
      </c>
      <c r="AH163" s="196">
        <v>0</v>
      </c>
      <c r="AI163" s="196">
        <v>7474195</v>
      </c>
      <c r="AJ163" s="196">
        <v>278396</v>
      </c>
      <c r="AK163" s="197">
        <v>7752591</v>
      </c>
    </row>
    <row r="164" spans="1:37">
      <c r="A164" s="249">
        <v>42248</v>
      </c>
      <c r="B164" s="192" t="s">
        <v>87</v>
      </c>
      <c r="C164" s="193"/>
      <c r="D164" s="194" t="s">
        <v>210</v>
      </c>
      <c r="E164" s="192" t="s">
        <v>269</v>
      </c>
      <c r="F164" s="192">
        <v>2015</v>
      </c>
      <c r="G164" s="195">
        <v>42248</v>
      </c>
      <c r="H164" s="196">
        <v>8295</v>
      </c>
      <c r="I164" s="196">
        <v>70</v>
      </c>
      <c r="J164" s="196">
        <v>2</v>
      </c>
      <c r="K164" s="196">
        <v>44356</v>
      </c>
      <c r="L164" s="196">
        <v>483</v>
      </c>
      <c r="M164" s="196">
        <v>145</v>
      </c>
      <c r="N164" s="196">
        <v>52651</v>
      </c>
      <c r="O164" s="196">
        <v>553</v>
      </c>
      <c r="P164" s="196">
        <v>147</v>
      </c>
      <c r="Q164" s="196">
        <v>21229</v>
      </c>
      <c r="R164" s="196">
        <v>97924</v>
      </c>
      <c r="S164" s="196">
        <v>119153</v>
      </c>
      <c r="T164" s="196">
        <v>192</v>
      </c>
      <c r="U164" s="196">
        <v>75</v>
      </c>
      <c r="V164" s="196">
        <v>1319</v>
      </c>
      <c r="W164" s="196">
        <v>580</v>
      </c>
      <c r="X164" s="196">
        <v>1511</v>
      </c>
      <c r="Y164" s="196">
        <v>655</v>
      </c>
      <c r="Z164" s="196">
        <v>3</v>
      </c>
      <c r="AA164" s="196">
        <v>211</v>
      </c>
      <c r="AB164" s="196">
        <v>214</v>
      </c>
      <c r="AC164" s="196">
        <v>0</v>
      </c>
      <c r="AD164" s="196">
        <v>0</v>
      </c>
      <c r="AE164" s="196">
        <v>0</v>
      </c>
      <c r="AF164" s="196">
        <v>55711</v>
      </c>
      <c r="AG164" s="196">
        <v>55711</v>
      </c>
      <c r="AH164" s="196">
        <v>0</v>
      </c>
      <c r="AI164" s="196">
        <v>16349997</v>
      </c>
      <c r="AJ164" s="196">
        <v>93863</v>
      </c>
      <c r="AK164" s="197">
        <v>16443860</v>
      </c>
    </row>
    <row r="165" spans="1:37">
      <c r="A165" s="249">
        <v>42248</v>
      </c>
      <c r="B165" s="192" t="s">
        <v>88</v>
      </c>
      <c r="C165" s="193"/>
      <c r="D165" s="194" t="s">
        <v>211</v>
      </c>
      <c r="E165" s="192" t="s">
        <v>269</v>
      </c>
      <c r="F165" s="192">
        <v>2015</v>
      </c>
      <c r="G165" s="195">
        <v>42248</v>
      </c>
      <c r="H165" s="196">
        <v>1093</v>
      </c>
      <c r="I165" s="196">
        <v>7</v>
      </c>
      <c r="J165" s="196">
        <v>0</v>
      </c>
      <c r="K165" s="196">
        <v>8924</v>
      </c>
      <c r="L165" s="196">
        <v>44</v>
      </c>
      <c r="M165" s="196">
        <v>9</v>
      </c>
      <c r="N165" s="196">
        <v>10017</v>
      </c>
      <c r="O165" s="196">
        <v>51</v>
      </c>
      <c r="P165" s="196">
        <v>9</v>
      </c>
      <c r="Q165" s="196">
        <v>2733</v>
      </c>
      <c r="R165" s="196">
        <v>15697</v>
      </c>
      <c r="S165" s="196">
        <v>18430</v>
      </c>
      <c r="T165" s="196">
        <v>23</v>
      </c>
      <c r="U165" s="196">
        <v>9</v>
      </c>
      <c r="V165" s="196">
        <v>110</v>
      </c>
      <c r="W165" s="196">
        <v>54</v>
      </c>
      <c r="X165" s="196">
        <v>133</v>
      </c>
      <c r="Y165" s="196">
        <v>63</v>
      </c>
      <c r="Z165" s="196">
        <v>0</v>
      </c>
      <c r="AA165" s="196">
        <v>10</v>
      </c>
      <c r="AB165" s="196">
        <v>10</v>
      </c>
      <c r="AC165" s="196">
        <v>0</v>
      </c>
      <c r="AD165" s="196">
        <v>0</v>
      </c>
      <c r="AE165" s="196">
        <v>0</v>
      </c>
      <c r="AF165" s="196">
        <v>10602</v>
      </c>
      <c r="AG165" s="196">
        <v>10602</v>
      </c>
      <c r="AH165" s="196">
        <v>0</v>
      </c>
      <c r="AI165" s="196">
        <v>2539443</v>
      </c>
      <c r="AJ165" s="196">
        <v>7148</v>
      </c>
      <c r="AK165" s="197">
        <v>2546591</v>
      </c>
    </row>
    <row r="166" spans="1:37">
      <c r="A166" s="249">
        <v>42248</v>
      </c>
      <c r="B166" s="192" t="s">
        <v>89</v>
      </c>
      <c r="C166" s="193"/>
      <c r="D166" s="194" t="s">
        <v>212</v>
      </c>
      <c r="E166" s="192" t="s">
        <v>269</v>
      </c>
      <c r="F166" s="192">
        <v>2015</v>
      </c>
      <c r="G166" s="195">
        <v>42248</v>
      </c>
      <c r="H166" s="196">
        <v>1084</v>
      </c>
      <c r="I166" s="196">
        <v>30</v>
      </c>
      <c r="J166" s="196">
        <v>3</v>
      </c>
      <c r="K166" s="196">
        <v>14525</v>
      </c>
      <c r="L166" s="196">
        <v>463</v>
      </c>
      <c r="M166" s="196">
        <v>171</v>
      </c>
      <c r="N166" s="196">
        <v>15609</v>
      </c>
      <c r="O166" s="196">
        <v>493</v>
      </c>
      <c r="P166" s="196">
        <v>174</v>
      </c>
      <c r="Q166" s="196">
        <v>2547</v>
      </c>
      <c r="R166" s="196">
        <v>27243</v>
      </c>
      <c r="S166" s="196">
        <v>29790</v>
      </c>
      <c r="T166" s="196">
        <v>79</v>
      </c>
      <c r="U166" s="196">
        <v>33</v>
      </c>
      <c r="V166" s="196">
        <v>1068</v>
      </c>
      <c r="W166" s="196">
        <v>561</v>
      </c>
      <c r="X166" s="196">
        <v>1147</v>
      </c>
      <c r="Y166" s="196">
        <v>594</v>
      </c>
      <c r="Z166" s="196">
        <v>6</v>
      </c>
      <c r="AA166" s="196">
        <v>218</v>
      </c>
      <c r="AB166" s="196">
        <v>224</v>
      </c>
      <c r="AC166" s="196">
        <v>0</v>
      </c>
      <c r="AD166" s="196">
        <v>0</v>
      </c>
      <c r="AE166" s="196">
        <v>0</v>
      </c>
      <c r="AF166" s="196">
        <v>19120</v>
      </c>
      <c r="AG166" s="196">
        <v>19120</v>
      </c>
      <c r="AH166" s="196">
        <v>0</v>
      </c>
      <c r="AI166" s="196">
        <v>4118010</v>
      </c>
      <c r="AJ166" s="196">
        <v>83201</v>
      </c>
      <c r="AK166" s="197">
        <v>4201211</v>
      </c>
    </row>
    <row r="167" spans="1:37">
      <c r="A167" s="249">
        <v>42248</v>
      </c>
      <c r="B167" s="192" t="s">
        <v>90</v>
      </c>
      <c r="C167" s="193"/>
      <c r="D167" s="194" t="s">
        <v>213</v>
      </c>
      <c r="E167" s="192" t="s">
        <v>269</v>
      </c>
      <c r="F167" s="192">
        <v>2015</v>
      </c>
      <c r="G167" s="195">
        <v>42248</v>
      </c>
      <c r="H167" s="196">
        <v>2229</v>
      </c>
      <c r="I167" s="196">
        <v>11</v>
      </c>
      <c r="J167" s="196">
        <v>2</v>
      </c>
      <c r="K167" s="196">
        <v>14807</v>
      </c>
      <c r="L167" s="196">
        <v>115</v>
      </c>
      <c r="M167" s="196">
        <v>44</v>
      </c>
      <c r="N167" s="196">
        <v>17036</v>
      </c>
      <c r="O167" s="196">
        <v>126</v>
      </c>
      <c r="P167" s="196">
        <v>46</v>
      </c>
      <c r="Q167" s="196">
        <v>5767</v>
      </c>
      <c r="R167" s="196">
        <v>30183</v>
      </c>
      <c r="S167" s="196">
        <v>35950</v>
      </c>
      <c r="T167" s="196">
        <v>17</v>
      </c>
      <c r="U167" s="196">
        <v>14</v>
      </c>
      <c r="V167" s="196">
        <v>264</v>
      </c>
      <c r="W167" s="196">
        <v>120</v>
      </c>
      <c r="X167" s="196">
        <v>281</v>
      </c>
      <c r="Y167" s="196">
        <v>134</v>
      </c>
      <c r="Z167" s="196">
        <v>2</v>
      </c>
      <c r="AA167" s="196">
        <v>55</v>
      </c>
      <c r="AB167" s="196">
        <v>57</v>
      </c>
      <c r="AC167" s="196">
        <v>0</v>
      </c>
      <c r="AD167" s="196">
        <v>0</v>
      </c>
      <c r="AE167" s="196">
        <v>0</v>
      </c>
      <c r="AF167" s="196">
        <v>20651</v>
      </c>
      <c r="AG167" s="196">
        <v>20651</v>
      </c>
      <c r="AH167" s="196">
        <v>0</v>
      </c>
      <c r="AI167" s="196">
        <v>4781974</v>
      </c>
      <c r="AJ167" s="196">
        <v>21481</v>
      </c>
      <c r="AK167" s="197">
        <v>4803455</v>
      </c>
    </row>
    <row r="168" spans="1:37">
      <c r="A168" s="249">
        <v>42248</v>
      </c>
      <c r="B168" s="192" t="s">
        <v>91</v>
      </c>
      <c r="C168" s="193"/>
      <c r="D168" s="194" t="s">
        <v>214</v>
      </c>
      <c r="E168" s="192" t="s">
        <v>269</v>
      </c>
      <c r="F168" s="192">
        <v>2015</v>
      </c>
      <c r="G168" s="195">
        <v>42248</v>
      </c>
      <c r="H168" s="196">
        <v>5312</v>
      </c>
      <c r="I168" s="196">
        <v>118</v>
      </c>
      <c r="J168" s="196">
        <v>3</v>
      </c>
      <c r="K168" s="196">
        <v>48227</v>
      </c>
      <c r="L168" s="196">
        <v>908</v>
      </c>
      <c r="M168" s="196">
        <v>751</v>
      </c>
      <c r="N168" s="196">
        <v>53539</v>
      </c>
      <c r="O168" s="196">
        <v>1026</v>
      </c>
      <c r="P168" s="196">
        <v>754</v>
      </c>
      <c r="Q168" s="196">
        <v>12852</v>
      </c>
      <c r="R168" s="196">
        <v>92391</v>
      </c>
      <c r="S168" s="196">
        <v>105243</v>
      </c>
      <c r="T168" s="196">
        <v>241</v>
      </c>
      <c r="U168" s="196">
        <v>151</v>
      </c>
      <c r="V168" s="196">
        <v>1888</v>
      </c>
      <c r="W168" s="196">
        <v>1205</v>
      </c>
      <c r="X168" s="196">
        <v>2129</v>
      </c>
      <c r="Y168" s="196">
        <v>1356</v>
      </c>
      <c r="Z168" s="196">
        <v>5</v>
      </c>
      <c r="AA168" s="196">
        <v>1080</v>
      </c>
      <c r="AB168" s="196">
        <v>1085</v>
      </c>
      <c r="AC168" s="196">
        <v>0</v>
      </c>
      <c r="AD168" s="196">
        <v>0</v>
      </c>
      <c r="AE168" s="196">
        <v>0</v>
      </c>
      <c r="AF168" s="196">
        <v>58250</v>
      </c>
      <c r="AG168" s="196">
        <v>58250</v>
      </c>
      <c r="AH168" s="196">
        <v>0</v>
      </c>
      <c r="AI168" s="196">
        <v>14945508</v>
      </c>
      <c r="AJ168" s="196">
        <v>295737</v>
      </c>
      <c r="AK168" s="197">
        <v>15241245</v>
      </c>
    </row>
    <row r="169" spans="1:37">
      <c r="A169" s="249">
        <v>42248</v>
      </c>
      <c r="B169" s="192" t="s">
        <v>92</v>
      </c>
      <c r="C169" s="193"/>
      <c r="D169" s="194" t="s">
        <v>215</v>
      </c>
      <c r="E169" s="192" t="s">
        <v>269</v>
      </c>
      <c r="F169" s="192">
        <v>2015</v>
      </c>
      <c r="G169" s="195">
        <v>42248</v>
      </c>
      <c r="H169" s="196">
        <v>1134</v>
      </c>
      <c r="I169" s="196">
        <v>2</v>
      </c>
      <c r="J169" s="196">
        <v>1</v>
      </c>
      <c r="K169" s="196">
        <v>12664</v>
      </c>
      <c r="L169" s="196">
        <v>46</v>
      </c>
      <c r="M169" s="196">
        <v>7</v>
      </c>
      <c r="N169" s="196">
        <v>13798</v>
      </c>
      <c r="O169" s="196">
        <v>48</v>
      </c>
      <c r="P169" s="196">
        <v>8</v>
      </c>
      <c r="Q169" s="196">
        <v>2825</v>
      </c>
      <c r="R169" s="196">
        <v>22688</v>
      </c>
      <c r="S169" s="196">
        <v>25513</v>
      </c>
      <c r="T169" s="196">
        <v>5</v>
      </c>
      <c r="U169" s="196">
        <v>1</v>
      </c>
      <c r="V169" s="196">
        <v>116</v>
      </c>
      <c r="W169" s="196">
        <v>51</v>
      </c>
      <c r="X169" s="196">
        <v>121</v>
      </c>
      <c r="Y169" s="196">
        <v>52</v>
      </c>
      <c r="Z169" s="196">
        <v>5</v>
      </c>
      <c r="AA169" s="196">
        <v>7</v>
      </c>
      <c r="AB169" s="196">
        <v>12</v>
      </c>
      <c r="AC169" s="196">
        <v>0</v>
      </c>
      <c r="AD169" s="196">
        <v>0</v>
      </c>
      <c r="AE169" s="196">
        <v>0</v>
      </c>
      <c r="AF169" s="196">
        <v>16197</v>
      </c>
      <c r="AG169" s="196">
        <v>16197</v>
      </c>
      <c r="AH169" s="196">
        <v>0</v>
      </c>
      <c r="AI169" s="196">
        <v>3416479</v>
      </c>
      <c r="AJ169" s="196">
        <v>5250</v>
      </c>
      <c r="AK169" s="197">
        <v>3421729</v>
      </c>
    </row>
    <row r="170" spans="1:37">
      <c r="A170" s="249">
        <v>42248</v>
      </c>
      <c r="B170" s="192" t="s">
        <v>93</v>
      </c>
      <c r="C170" s="193"/>
      <c r="D170" s="194" t="s">
        <v>216</v>
      </c>
      <c r="E170" s="192" t="s">
        <v>269</v>
      </c>
      <c r="F170" s="192">
        <v>2015</v>
      </c>
      <c r="G170" s="195">
        <v>42248</v>
      </c>
      <c r="H170" s="196">
        <v>1447</v>
      </c>
      <c r="I170" s="196">
        <v>3</v>
      </c>
      <c r="J170" s="196">
        <v>0</v>
      </c>
      <c r="K170" s="196">
        <v>11550</v>
      </c>
      <c r="L170" s="196">
        <v>22</v>
      </c>
      <c r="M170" s="196">
        <v>13</v>
      </c>
      <c r="N170" s="196">
        <v>12997</v>
      </c>
      <c r="O170" s="196">
        <v>25</v>
      </c>
      <c r="P170" s="196">
        <v>13</v>
      </c>
      <c r="Q170" s="196">
        <v>3629</v>
      </c>
      <c r="R170" s="196">
        <v>21411</v>
      </c>
      <c r="S170" s="196">
        <v>25040</v>
      </c>
      <c r="T170" s="196">
        <v>4</v>
      </c>
      <c r="U170" s="196">
        <v>3</v>
      </c>
      <c r="V170" s="196">
        <v>46</v>
      </c>
      <c r="W170" s="196">
        <v>24</v>
      </c>
      <c r="X170" s="196">
        <v>50</v>
      </c>
      <c r="Y170" s="196">
        <v>27</v>
      </c>
      <c r="Z170" s="196">
        <v>0</v>
      </c>
      <c r="AA170" s="196">
        <v>18</v>
      </c>
      <c r="AB170" s="196">
        <v>18</v>
      </c>
      <c r="AC170" s="196">
        <v>0</v>
      </c>
      <c r="AD170" s="196">
        <v>0</v>
      </c>
      <c r="AE170" s="196">
        <v>0</v>
      </c>
      <c r="AF170" s="196">
        <v>13768</v>
      </c>
      <c r="AG170" s="196">
        <v>13768</v>
      </c>
      <c r="AH170" s="196">
        <v>0</v>
      </c>
      <c r="AI170" s="196">
        <v>3310254</v>
      </c>
      <c r="AJ170" s="196">
        <v>5873</v>
      </c>
      <c r="AK170" s="197">
        <v>3316127</v>
      </c>
    </row>
    <row r="171" spans="1:37">
      <c r="A171" s="249">
        <v>42248</v>
      </c>
      <c r="B171" s="192" t="s">
        <v>94</v>
      </c>
      <c r="C171" s="193"/>
      <c r="D171" s="194" t="s">
        <v>217</v>
      </c>
      <c r="E171" s="192" t="s">
        <v>269</v>
      </c>
      <c r="F171" s="192">
        <v>2015</v>
      </c>
      <c r="G171" s="195">
        <v>42248</v>
      </c>
      <c r="H171" s="196">
        <v>5</v>
      </c>
      <c r="I171" s="196">
        <v>0</v>
      </c>
      <c r="J171" s="196">
        <v>0</v>
      </c>
      <c r="K171" s="196">
        <v>159</v>
      </c>
      <c r="L171" s="196">
        <v>0</v>
      </c>
      <c r="M171" s="196">
        <v>0</v>
      </c>
      <c r="N171" s="196">
        <v>164</v>
      </c>
      <c r="O171" s="196">
        <v>0</v>
      </c>
      <c r="P171" s="196">
        <v>0</v>
      </c>
      <c r="Q171" s="196">
        <v>14</v>
      </c>
      <c r="R171" s="196">
        <v>283</v>
      </c>
      <c r="S171" s="196">
        <v>297</v>
      </c>
      <c r="T171" s="196">
        <v>0</v>
      </c>
      <c r="U171" s="196">
        <v>0</v>
      </c>
      <c r="V171" s="196">
        <v>0</v>
      </c>
      <c r="W171" s="196">
        <v>0</v>
      </c>
      <c r="X171" s="196">
        <v>0</v>
      </c>
      <c r="Y171" s="196">
        <v>0</v>
      </c>
      <c r="Z171" s="196">
        <v>0</v>
      </c>
      <c r="AA171" s="196">
        <v>0</v>
      </c>
      <c r="AB171" s="196">
        <v>0</v>
      </c>
      <c r="AC171" s="196">
        <v>0</v>
      </c>
      <c r="AD171" s="196">
        <v>0</v>
      </c>
      <c r="AE171" s="196">
        <v>0</v>
      </c>
      <c r="AF171" s="196">
        <v>170</v>
      </c>
      <c r="AG171" s="196">
        <v>170</v>
      </c>
      <c r="AH171" s="196">
        <v>0</v>
      </c>
      <c r="AI171" s="196">
        <v>38806</v>
      </c>
      <c r="AJ171" s="196">
        <v>0</v>
      </c>
      <c r="AK171" s="197">
        <v>38806</v>
      </c>
    </row>
    <row r="172" spans="1:37">
      <c r="A172" s="249">
        <v>42248</v>
      </c>
      <c r="B172" s="192" t="s">
        <v>95</v>
      </c>
      <c r="C172" s="193"/>
      <c r="D172" s="194" t="s">
        <v>218</v>
      </c>
      <c r="E172" s="192" t="s">
        <v>269</v>
      </c>
      <c r="F172" s="192">
        <v>2015</v>
      </c>
      <c r="G172" s="195">
        <v>42248</v>
      </c>
      <c r="H172" s="196">
        <v>431</v>
      </c>
      <c r="I172" s="196">
        <v>1</v>
      </c>
      <c r="J172" s="196">
        <v>0</v>
      </c>
      <c r="K172" s="196">
        <v>2829</v>
      </c>
      <c r="L172" s="196">
        <v>4</v>
      </c>
      <c r="M172" s="196">
        <v>2</v>
      </c>
      <c r="N172" s="196">
        <v>3260</v>
      </c>
      <c r="O172" s="196">
        <v>5</v>
      </c>
      <c r="P172" s="196">
        <v>2</v>
      </c>
      <c r="Q172" s="196">
        <v>1215</v>
      </c>
      <c r="R172" s="196">
        <v>5745</v>
      </c>
      <c r="S172" s="196">
        <v>6960</v>
      </c>
      <c r="T172" s="196">
        <v>2</v>
      </c>
      <c r="U172" s="196">
        <v>1</v>
      </c>
      <c r="V172" s="196">
        <v>13</v>
      </c>
      <c r="W172" s="196">
        <v>4</v>
      </c>
      <c r="X172" s="196">
        <v>15</v>
      </c>
      <c r="Y172" s="196">
        <v>5</v>
      </c>
      <c r="Z172" s="196">
        <v>0</v>
      </c>
      <c r="AA172" s="196">
        <v>2</v>
      </c>
      <c r="AB172" s="196">
        <v>2</v>
      </c>
      <c r="AC172" s="196">
        <v>0</v>
      </c>
      <c r="AD172" s="196">
        <v>0</v>
      </c>
      <c r="AE172" s="196">
        <v>0</v>
      </c>
      <c r="AF172" s="196">
        <v>3451</v>
      </c>
      <c r="AG172" s="196">
        <v>3451</v>
      </c>
      <c r="AH172" s="196">
        <v>0</v>
      </c>
      <c r="AI172" s="196">
        <v>926910</v>
      </c>
      <c r="AJ172" s="196">
        <v>616</v>
      </c>
      <c r="AK172" s="197">
        <v>927526</v>
      </c>
    </row>
    <row r="173" spans="1:37">
      <c r="A173" s="249">
        <v>42248</v>
      </c>
      <c r="B173" s="192" t="s">
        <v>96</v>
      </c>
      <c r="C173" s="193"/>
      <c r="D173" s="194" t="s">
        <v>219</v>
      </c>
      <c r="E173" s="192" t="s">
        <v>269</v>
      </c>
      <c r="F173" s="192">
        <v>2015</v>
      </c>
      <c r="G173" s="195">
        <v>42248</v>
      </c>
      <c r="H173" s="196">
        <v>2941</v>
      </c>
      <c r="I173" s="196">
        <v>16</v>
      </c>
      <c r="J173" s="196">
        <v>0</v>
      </c>
      <c r="K173" s="196">
        <v>20156</v>
      </c>
      <c r="L173" s="196">
        <v>156</v>
      </c>
      <c r="M173" s="196">
        <v>63</v>
      </c>
      <c r="N173" s="196">
        <v>23097</v>
      </c>
      <c r="O173" s="196">
        <v>172</v>
      </c>
      <c r="P173" s="196">
        <v>63</v>
      </c>
      <c r="Q173" s="196">
        <v>7157</v>
      </c>
      <c r="R173" s="196">
        <v>36614</v>
      </c>
      <c r="S173" s="196">
        <v>43771</v>
      </c>
      <c r="T173" s="196">
        <v>44</v>
      </c>
      <c r="U173" s="196">
        <v>17</v>
      </c>
      <c r="V173" s="196">
        <v>344</v>
      </c>
      <c r="W173" s="196">
        <v>173</v>
      </c>
      <c r="X173" s="196">
        <v>388</v>
      </c>
      <c r="Y173" s="196">
        <v>190</v>
      </c>
      <c r="Z173" s="196">
        <v>0</v>
      </c>
      <c r="AA173" s="196">
        <v>85</v>
      </c>
      <c r="AB173" s="196">
        <v>85</v>
      </c>
      <c r="AC173" s="196">
        <v>0</v>
      </c>
      <c r="AD173" s="196">
        <v>0</v>
      </c>
      <c r="AE173" s="196">
        <v>0</v>
      </c>
      <c r="AF173" s="196">
        <v>24611</v>
      </c>
      <c r="AG173" s="196">
        <v>24611</v>
      </c>
      <c r="AH173" s="196">
        <v>0</v>
      </c>
      <c r="AI173" s="196">
        <v>6316880.2300000004</v>
      </c>
      <c r="AJ173" s="196">
        <v>33419.800000000003</v>
      </c>
      <c r="AK173" s="197">
        <v>6350300.0300000003</v>
      </c>
    </row>
    <row r="174" spans="1:37">
      <c r="A174" s="249">
        <v>42248</v>
      </c>
      <c r="B174" s="192" t="s">
        <v>97</v>
      </c>
      <c r="C174" s="193"/>
      <c r="D174" s="194" t="s">
        <v>220</v>
      </c>
      <c r="E174" s="192" t="s">
        <v>269</v>
      </c>
      <c r="F174" s="192">
        <v>2015</v>
      </c>
      <c r="G174" s="195">
        <v>42248</v>
      </c>
      <c r="H174" s="196">
        <v>1721</v>
      </c>
      <c r="I174" s="196">
        <v>31</v>
      </c>
      <c r="J174" s="196">
        <v>1</v>
      </c>
      <c r="K174" s="196">
        <v>18026</v>
      </c>
      <c r="L174" s="196">
        <v>219</v>
      </c>
      <c r="M174" s="196">
        <v>53</v>
      </c>
      <c r="N174" s="196">
        <v>19747</v>
      </c>
      <c r="O174" s="196">
        <v>250</v>
      </c>
      <c r="P174" s="196">
        <v>54</v>
      </c>
      <c r="Q174" s="196">
        <v>4183</v>
      </c>
      <c r="R174" s="196">
        <v>30799</v>
      </c>
      <c r="S174" s="196">
        <v>34982</v>
      </c>
      <c r="T174" s="196">
        <v>77</v>
      </c>
      <c r="U174" s="196">
        <v>34</v>
      </c>
      <c r="V174" s="196">
        <v>533</v>
      </c>
      <c r="W174" s="196">
        <v>230</v>
      </c>
      <c r="X174" s="196">
        <v>610</v>
      </c>
      <c r="Y174" s="196">
        <v>264</v>
      </c>
      <c r="Z174" s="196">
        <v>1</v>
      </c>
      <c r="AA174" s="196">
        <v>77</v>
      </c>
      <c r="AB174" s="196">
        <v>78</v>
      </c>
      <c r="AC174" s="196">
        <v>0</v>
      </c>
      <c r="AD174" s="196">
        <v>0</v>
      </c>
      <c r="AE174" s="196">
        <v>0</v>
      </c>
      <c r="AF174" s="196">
        <v>23066</v>
      </c>
      <c r="AG174" s="196">
        <v>23066</v>
      </c>
      <c r="AH174" s="196">
        <v>0</v>
      </c>
      <c r="AI174" s="196">
        <v>4888731</v>
      </c>
      <c r="AJ174" s="196">
        <v>35081</v>
      </c>
      <c r="AK174" s="197">
        <v>4923812</v>
      </c>
    </row>
    <row r="175" spans="1:37">
      <c r="A175" s="249">
        <v>42248</v>
      </c>
      <c r="B175" s="192" t="s">
        <v>98</v>
      </c>
      <c r="C175" s="193"/>
      <c r="D175" s="194" t="s">
        <v>221</v>
      </c>
      <c r="E175" s="192" t="s">
        <v>269</v>
      </c>
      <c r="F175" s="192">
        <v>2015</v>
      </c>
      <c r="G175" s="195">
        <v>42248</v>
      </c>
      <c r="H175" s="196">
        <v>6045</v>
      </c>
      <c r="I175" s="196">
        <v>27</v>
      </c>
      <c r="J175" s="196">
        <v>1</v>
      </c>
      <c r="K175" s="196">
        <v>37198</v>
      </c>
      <c r="L175" s="196">
        <v>157</v>
      </c>
      <c r="M175" s="196">
        <v>33</v>
      </c>
      <c r="N175" s="196">
        <v>43243</v>
      </c>
      <c r="O175" s="196">
        <v>184</v>
      </c>
      <c r="P175" s="196">
        <v>34</v>
      </c>
      <c r="Q175" s="196">
        <v>15776</v>
      </c>
      <c r="R175" s="196">
        <v>75780</v>
      </c>
      <c r="S175" s="196">
        <v>91556</v>
      </c>
      <c r="T175" s="196">
        <v>74</v>
      </c>
      <c r="U175" s="196">
        <v>31</v>
      </c>
      <c r="V175" s="196">
        <v>434</v>
      </c>
      <c r="W175" s="196">
        <v>177</v>
      </c>
      <c r="X175" s="196">
        <v>508</v>
      </c>
      <c r="Y175" s="196">
        <v>208</v>
      </c>
      <c r="Z175" s="196">
        <v>1</v>
      </c>
      <c r="AA175" s="196">
        <v>38</v>
      </c>
      <c r="AB175" s="196">
        <v>39</v>
      </c>
      <c r="AC175" s="196">
        <v>0</v>
      </c>
      <c r="AD175" s="196">
        <v>0</v>
      </c>
      <c r="AE175" s="196">
        <v>0</v>
      </c>
      <c r="AF175" s="196">
        <v>47518</v>
      </c>
      <c r="AG175" s="196">
        <v>47518</v>
      </c>
      <c r="AH175" s="196">
        <v>0</v>
      </c>
      <c r="AI175" s="196">
        <v>12576455</v>
      </c>
      <c r="AJ175" s="196">
        <v>25136</v>
      </c>
      <c r="AK175" s="197">
        <v>12601591</v>
      </c>
    </row>
    <row r="176" spans="1:37">
      <c r="A176" s="249">
        <v>42248</v>
      </c>
      <c r="B176" s="192" t="s">
        <v>99</v>
      </c>
      <c r="C176" s="193"/>
      <c r="D176" s="194" t="s">
        <v>222</v>
      </c>
      <c r="E176" s="192" t="s">
        <v>269</v>
      </c>
      <c r="F176" s="192">
        <v>2015</v>
      </c>
      <c r="G176" s="195">
        <v>42248</v>
      </c>
      <c r="H176" s="196">
        <v>759</v>
      </c>
      <c r="I176" s="196">
        <v>10</v>
      </c>
      <c r="J176" s="196">
        <v>0</v>
      </c>
      <c r="K176" s="196">
        <v>4901</v>
      </c>
      <c r="L176" s="196">
        <v>48</v>
      </c>
      <c r="M176" s="196">
        <v>14</v>
      </c>
      <c r="N176" s="196">
        <v>5660</v>
      </c>
      <c r="O176" s="196">
        <v>58</v>
      </c>
      <c r="P176" s="196">
        <v>14</v>
      </c>
      <c r="Q176" s="196">
        <v>2088</v>
      </c>
      <c r="R176" s="196">
        <v>10871</v>
      </c>
      <c r="S176" s="196">
        <v>12959</v>
      </c>
      <c r="T176" s="196">
        <v>27</v>
      </c>
      <c r="U176" s="196">
        <v>11</v>
      </c>
      <c r="V176" s="196">
        <v>119</v>
      </c>
      <c r="W176" s="196">
        <v>64</v>
      </c>
      <c r="X176" s="196">
        <v>146</v>
      </c>
      <c r="Y176" s="196">
        <v>75</v>
      </c>
      <c r="Z176" s="196">
        <v>0</v>
      </c>
      <c r="AA176" s="196">
        <v>16</v>
      </c>
      <c r="AB176" s="196">
        <v>16</v>
      </c>
      <c r="AC176" s="196">
        <v>0</v>
      </c>
      <c r="AD176" s="196">
        <v>0</v>
      </c>
      <c r="AE176" s="196">
        <v>0</v>
      </c>
      <c r="AF176" s="196">
        <v>6156</v>
      </c>
      <c r="AG176" s="196">
        <v>6156</v>
      </c>
      <c r="AH176" s="196">
        <v>0</v>
      </c>
      <c r="AI176" s="196">
        <v>1756404</v>
      </c>
      <c r="AJ176" s="196">
        <v>9887</v>
      </c>
      <c r="AK176" s="197">
        <v>1766291</v>
      </c>
    </row>
    <row r="177" spans="1:37">
      <c r="A177" s="249">
        <v>42248</v>
      </c>
      <c r="B177" s="192" t="s">
        <v>100</v>
      </c>
      <c r="C177" s="193"/>
      <c r="D177" s="194" t="s">
        <v>223</v>
      </c>
      <c r="E177" s="192" t="s">
        <v>269</v>
      </c>
      <c r="F177" s="192">
        <v>2015</v>
      </c>
      <c r="G177" s="195">
        <v>42248</v>
      </c>
      <c r="H177" s="196">
        <v>630</v>
      </c>
      <c r="I177" s="196">
        <v>6</v>
      </c>
      <c r="J177" s="196">
        <v>0</v>
      </c>
      <c r="K177" s="196">
        <v>4179</v>
      </c>
      <c r="L177" s="196">
        <v>21</v>
      </c>
      <c r="M177" s="196">
        <v>4</v>
      </c>
      <c r="N177" s="196">
        <v>4809</v>
      </c>
      <c r="O177" s="196">
        <v>27</v>
      </c>
      <c r="P177" s="196">
        <v>4</v>
      </c>
      <c r="Q177" s="196">
        <v>1714</v>
      </c>
      <c r="R177" s="196">
        <v>8784</v>
      </c>
      <c r="S177" s="196">
        <v>10498</v>
      </c>
      <c r="T177" s="196">
        <v>16</v>
      </c>
      <c r="U177" s="196">
        <v>6</v>
      </c>
      <c r="V177" s="196">
        <v>62</v>
      </c>
      <c r="W177" s="196">
        <v>24</v>
      </c>
      <c r="X177" s="196">
        <v>78</v>
      </c>
      <c r="Y177" s="196">
        <v>30</v>
      </c>
      <c r="Z177" s="196">
        <v>0</v>
      </c>
      <c r="AA177" s="196">
        <v>4</v>
      </c>
      <c r="AB177" s="196">
        <v>4</v>
      </c>
      <c r="AC177" s="196">
        <v>0</v>
      </c>
      <c r="AD177" s="196">
        <v>0</v>
      </c>
      <c r="AE177" s="196">
        <v>0</v>
      </c>
      <c r="AF177" s="196">
        <v>5108</v>
      </c>
      <c r="AG177" s="196">
        <v>5108</v>
      </c>
      <c r="AH177" s="196">
        <v>0</v>
      </c>
      <c r="AI177" s="196">
        <v>1381374</v>
      </c>
      <c r="AJ177" s="196">
        <v>4598</v>
      </c>
      <c r="AK177" s="197">
        <v>1385972</v>
      </c>
    </row>
    <row r="178" spans="1:37">
      <c r="A178" s="249">
        <v>42248</v>
      </c>
      <c r="B178" s="192" t="s">
        <v>101</v>
      </c>
      <c r="C178" s="193"/>
      <c r="D178" s="194" t="s">
        <v>224</v>
      </c>
      <c r="E178" s="192" t="s">
        <v>269</v>
      </c>
      <c r="F178" s="192">
        <v>2015</v>
      </c>
      <c r="G178" s="195">
        <v>42248</v>
      </c>
      <c r="H178" s="196">
        <v>65</v>
      </c>
      <c r="I178" s="196">
        <v>0</v>
      </c>
      <c r="J178" s="196">
        <v>0</v>
      </c>
      <c r="K178" s="196">
        <v>960</v>
      </c>
      <c r="L178" s="196">
        <v>0</v>
      </c>
      <c r="M178" s="196">
        <v>2</v>
      </c>
      <c r="N178" s="196">
        <v>1025</v>
      </c>
      <c r="O178" s="196">
        <v>0</v>
      </c>
      <c r="P178" s="196">
        <v>2</v>
      </c>
      <c r="Q178" s="196">
        <v>164</v>
      </c>
      <c r="R178" s="196">
        <v>1682</v>
      </c>
      <c r="S178" s="196">
        <v>1846</v>
      </c>
      <c r="T178" s="196">
        <v>0</v>
      </c>
      <c r="U178" s="196">
        <v>0</v>
      </c>
      <c r="V178" s="196">
        <v>0</v>
      </c>
      <c r="W178" s="196">
        <v>0</v>
      </c>
      <c r="X178" s="196">
        <v>0</v>
      </c>
      <c r="Y178" s="196">
        <v>0</v>
      </c>
      <c r="Z178" s="196">
        <v>0</v>
      </c>
      <c r="AA178" s="196">
        <v>2</v>
      </c>
      <c r="AB178" s="196">
        <v>2</v>
      </c>
      <c r="AC178" s="196">
        <v>0</v>
      </c>
      <c r="AD178" s="196">
        <v>0</v>
      </c>
      <c r="AE178" s="196">
        <v>0</v>
      </c>
      <c r="AF178" s="196">
        <v>1073</v>
      </c>
      <c r="AG178" s="196">
        <v>1073</v>
      </c>
      <c r="AH178" s="196">
        <v>0</v>
      </c>
      <c r="AI178" s="196">
        <v>270673</v>
      </c>
      <c r="AJ178" s="196">
        <v>368</v>
      </c>
      <c r="AK178" s="197">
        <v>271041</v>
      </c>
    </row>
    <row r="179" spans="1:37">
      <c r="A179" s="249">
        <v>42248</v>
      </c>
      <c r="B179" s="192" t="s">
        <v>102</v>
      </c>
      <c r="C179" s="193"/>
      <c r="D179" s="194" t="s">
        <v>225</v>
      </c>
      <c r="E179" s="192" t="s">
        <v>269</v>
      </c>
      <c r="F179" s="192">
        <v>2015</v>
      </c>
      <c r="G179" s="195">
        <v>42248</v>
      </c>
      <c r="H179" s="196">
        <v>8740</v>
      </c>
      <c r="I179" s="196">
        <v>61</v>
      </c>
      <c r="J179" s="196">
        <v>1</v>
      </c>
      <c r="K179" s="196">
        <v>43640</v>
      </c>
      <c r="L179" s="196">
        <v>718</v>
      </c>
      <c r="M179" s="196">
        <v>193</v>
      </c>
      <c r="N179" s="196">
        <v>52380</v>
      </c>
      <c r="O179" s="196">
        <v>779</v>
      </c>
      <c r="P179" s="196">
        <v>194</v>
      </c>
      <c r="Q179" s="196">
        <v>24025</v>
      </c>
      <c r="R179" s="196">
        <v>97954</v>
      </c>
      <c r="S179" s="196">
        <v>121979</v>
      </c>
      <c r="T179" s="196">
        <v>153</v>
      </c>
      <c r="U179" s="196">
        <v>66</v>
      </c>
      <c r="V179" s="196">
        <v>1976</v>
      </c>
      <c r="W179" s="196">
        <v>785</v>
      </c>
      <c r="X179" s="196">
        <v>2129</v>
      </c>
      <c r="Y179" s="196">
        <v>851</v>
      </c>
      <c r="Z179" s="196">
        <v>1</v>
      </c>
      <c r="AA179" s="196">
        <v>237</v>
      </c>
      <c r="AB179" s="196">
        <v>238</v>
      </c>
      <c r="AC179" s="196">
        <v>0</v>
      </c>
      <c r="AD179" s="196">
        <v>0</v>
      </c>
      <c r="AE179" s="196">
        <v>0</v>
      </c>
      <c r="AF179" s="196">
        <v>62564</v>
      </c>
      <c r="AG179" s="196">
        <v>62564</v>
      </c>
      <c r="AH179" s="196">
        <v>0</v>
      </c>
      <c r="AI179" s="196">
        <v>16810710</v>
      </c>
      <c r="AJ179" s="196">
        <v>129900</v>
      </c>
      <c r="AK179" s="197">
        <v>16940610</v>
      </c>
    </row>
    <row r="180" spans="1:37">
      <c r="A180" s="249">
        <v>42248</v>
      </c>
      <c r="B180" s="192" t="s">
        <v>103</v>
      </c>
      <c r="C180" s="193"/>
      <c r="D180" s="194" t="s">
        <v>226</v>
      </c>
      <c r="E180" s="192" t="s">
        <v>269</v>
      </c>
      <c r="F180" s="192">
        <v>2015</v>
      </c>
      <c r="G180" s="195">
        <v>42248</v>
      </c>
      <c r="H180" s="196">
        <v>347</v>
      </c>
      <c r="I180" s="196">
        <v>1</v>
      </c>
      <c r="J180" s="196">
        <v>0</v>
      </c>
      <c r="K180" s="196">
        <v>2839</v>
      </c>
      <c r="L180" s="196">
        <v>9</v>
      </c>
      <c r="M180" s="196">
        <v>3</v>
      </c>
      <c r="N180" s="196">
        <v>3186</v>
      </c>
      <c r="O180" s="196">
        <v>10</v>
      </c>
      <c r="P180" s="196">
        <v>3</v>
      </c>
      <c r="Q180" s="196">
        <v>885</v>
      </c>
      <c r="R180" s="196">
        <v>4815</v>
      </c>
      <c r="S180" s="196">
        <v>5700</v>
      </c>
      <c r="T180" s="196">
        <v>5</v>
      </c>
      <c r="U180" s="196">
        <v>1</v>
      </c>
      <c r="V180" s="196">
        <v>12</v>
      </c>
      <c r="W180" s="196">
        <v>11</v>
      </c>
      <c r="X180" s="196">
        <v>17</v>
      </c>
      <c r="Y180" s="196">
        <v>12</v>
      </c>
      <c r="Z180" s="196">
        <v>0</v>
      </c>
      <c r="AA180" s="196">
        <v>5</v>
      </c>
      <c r="AB180" s="196">
        <v>5</v>
      </c>
      <c r="AC180" s="196">
        <v>0</v>
      </c>
      <c r="AD180" s="196">
        <v>0</v>
      </c>
      <c r="AE180" s="196">
        <v>0</v>
      </c>
      <c r="AF180" s="196">
        <v>3409</v>
      </c>
      <c r="AG180" s="196">
        <v>3409</v>
      </c>
      <c r="AH180" s="196">
        <v>0</v>
      </c>
      <c r="AI180" s="196">
        <v>777812</v>
      </c>
      <c r="AJ180" s="196">
        <v>2068</v>
      </c>
      <c r="AK180" s="197">
        <v>779880</v>
      </c>
    </row>
    <row r="181" spans="1:37">
      <c r="A181" s="249">
        <v>42248</v>
      </c>
      <c r="B181" s="192" t="s">
        <v>104</v>
      </c>
      <c r="C181" s="193"/>
      <c r="D181" s="194" t="s">
        <v>227</v>
      </c>
      <c r="E181" s="192" t="s">
        <v>269</v>
      </c>
      <c r="F181" s="192">
        <v>2015</v>
      </c>
      <c r="G181" s="195">
        <v>42248</v>
      </c>
      <c r="H181" s="196">
        <v>3287</v>
      </c>
      <c r="I181" s="196">
        <v>22</v>
      </c>
      <c r="J181" s="196">
        <v>0</v>
      </c>
      <c r="K181" s="196">
        <v>33902</v>
      </c>
      <c r="L181" s="196">
        <v>367</v>
      </c>
      <c r="M181" s="196">
        <v>170</v>
      </c>
      <c r="N181" s="196">
        <v>37189</v>
      </c>
      <c r="O181" s="196">
        <v>389</v>
      </c>
      <c r="P181" s="196">
        <v>170</v>
      </c>
      <c r="Q181" s="196">
        <v>8346</v>
      </c>
      <c r="R181" s="196">
        <v>66352</v>
      </c>
      <c r="S181" s="196">
        <v>74698</v>
      </c>
      <c r="T181" s="196">
        <v>53</v>
      </c>
      <c r="U181" s="196">
        <v>34</v>
      </c>
      <c r="V181" s="196">
        <v>856</v>
      </c>
      <c r="W181" s="196">
        <v>399</v>
      </c>
      <c r="X181" s="196">
        <v>909</v>
      </c>
      <c r="Y181" s="196">
        <v>433</v>
      </c>
      <c r="Z181" s="196">
        <v>0</v>
      </c>
      <c r="AA181" s="196">
        <v>216</v>
      </c>
      <c r="AB181" s="196">
        <v>216</v>
      </c>
      <c r="AC181" s="196">
        <v>0</v>
      </c>
      <c r="AD181" s="196">
        <v>0</v>
      </c>
      <c r="AE181" s="196">
        <v>0</v>
      </c>
      <c r="AF181" s="196">
        <v>37189</v>
      </c>
      <c r="AG181" s="196">
        <v>37189</v>
      </c>
      <c r="AH181" s="196">
        <v>0</v>
      </c>
      <c r="AI181" s="196">
        <v>10445000</v>
      </c>
      <c r="AJ181" s="196">
        <v>123213</v>
      </c>
      <c r="AK181" s="197">
        <v>10568213</v>
      </c>
    </row>
    <row r="182" spans="1:37">
      <c r="A182" s="249">
        <v>42248</v>
      </c>
      <c r="B182" s="192" t="s">
        <v>105</v>
      </c>
      <c r="C182" s="193"/>
      <c r="D182" s="194" t="s">
        <v>228</v>
      </c>
      <c r="E182" s="192" t="s">
        <v>269</v>
      </c>
      <c r="F182" s="192">
        <v>2015</v>
      </c>
      <c r="G182" s="195">
        <v>42248</v>
      </c>
      <c r="H182" s="196">
        <v>1056</v>
      </c>
      <c r="I182" s="196">
        <v>48</v>
      </c>
      <c r="J182" s="196">
        <v>1</v>
      </c>
      <c r="K182" s="196">
        <v>9181</v>
      </c>
      <c r="L182" s="196">
        <v>170</v>
      </c>
      <c r="M182" s="196">
        <v>66</v>
      </c>
      <c r="N182" s="196">
        <v>10237</v>
      </c>
      <c r="O182" s="196">
        <v>218</v>
      </c>
      <c r="P182" s="196">
        <v>67</v>
      </c>
      <c r="Q182" s="196">
        <v>2729</v>
      </c>
      <c r="R182" s="196">
        <v>17254</v>
      </c>
      <c r="S182" s="196">
        <v>19983</v>
      </c>
      <c r="T182" s="196">
        <v>131</v>
      </c>
      <c r="U182" s="196">
        <v>84</v>
      </c>
      <c r="V182" s="196">
        <v>455</v>
      </c>
      <c r="W182" s="196">
        <v>240</v>
      </c>
      <c r="X182" s="196">
        <v>586</v>
      </c>
      <c r="Y182" s="196">
        <v>324</v>
      </c>
      <c r="Z182" s="196">
        <v>2</v>
      </c>
      <c r="AA182" s="196">
        <v>96</v>
      </c>
      <c r="AB182" s="196">
        <v>98</v>
      </c>
      <c r="AC182" s="196">
        <v>0</v>
      </c>
      <c r="AD182" s="196">
        <v>0</v>
      </c>
      <c r="AE182" s="196">
        <v>0</v>
      </c>
      <c r="AF182" s="196">
        <v>12435</v>
      </c>
      <c r="AG182" s="196">
        <v>12435</v>
      </c>
      <c r="AH182" s="196">
        <v>0</v>
      </c>
      <c r="AI182" s="196">
        <v>2793950</v>
      </c>
      <c r="AJ182" s="196">
        <v>51842</v>
      </c>
      <c r="AK182" s="197">
        <v>2845792</v>
      </c>
    </row>
    <row r="183" spans="1:37">
      <c r="A183" s="249">
        <v>42248</v>
      </c>
      <c r="B183" s="192" t="s">
        <v>106</v>
      </c>
      <c r="C183" s="193"/>
      <c r="D183" s="194" t="s">
        <v>229</v>
      </c>
      <c r="E183" s="192" t="s">
        <v>269</v>
      </c>
      <c r="F183" s="192">
        <v>2015</v>
      </c>
      <c r="G183" s="195">
        <v>42248</v>
      </c>
      <c r="H183" s="196">
        <v>828</v>
      </c>
      <c r="I183" s="196">
        <v>4</v>
      </c>
      <c r="J183" s="196">
        <v>0</v>
      </c>
      <c r="K183" s="196">
        <v>5500</v>
      </c>
      <c r="L183" s="196">
        <v>26</v>
      </c>
      <c r="M183" s="196">
        <v>5</v>
      </c>
      <c r="N183" s="196">
        <v>6328</v>
      </c>
      <c r="O183" s="196">
        <v>30</v>
      </c>
      <c r="P183" s="196">
        <v>5</v>
      </c>
      <c r="Q183" s="196">
        <v>2245</v>
      </c>
      <c r="R183" s="196">
        <v>11415</v>
      </c>
      <c r="S183" s="196">
        <v>13660</v>
      </c>
      <c r="T183" s="196">
        <v>5</v>
      </c>
      <c r="U183" s="196">
        <v>5</v>
      </c>
      <c r="V183" s="196">
        <v>81</v>
      </c>
      <c r="W183" s="196">
        <v>35</v>
      </c>
      <c r="X183" s="196">
        <v>86</v>
      </c>
      <c r="Y183" s="196">
        <v>40</v>
      </c>
      <c r="Z183" s="196">
        <v>0</v>
      </c>
      <c r="AA183" s="196">
        <v>6</v>
      </c>
      <c r="AB183" s="196">
        <v>6</v>
      </c>
      <c r="AC183" s="196">
        <v>0</v>
      </c>
      <c r="AD183" s="196">
        <v>0</v>
      </c>
      <c r="AE183" s="196">
        <v>0</v>
      </c>
      <c r="AF183" s="196">
        <v>6726</v>
      </c>
      <c r="AG183" s="196">
        <v>6726</v>
      </c>
      <c r="AH183" s="196">
        <v>0</v>
      </c>
      <c r="AI183" s="196">
        <v>1914004</v>
      </c>
      <c r="AJ183" s="196">
        <v>4745</v>
      </c>
      <c r="AK183" s="197">
        <v>1918749</v>
      </c>
    </row>
    <row r="184" spans="1:37">
      <c r="A184" s="249">
        <v>42278</v>
      </c>
      <c r="B184" s="192" t="s">
        <v>1</v>
      </c>
      <c r="C184" s="193"/>
      <c r="D184" s="194" t="s">
        <v>164</v>
      </c>
      <c r="E184" s="192" t="s">
        <v>269</v>
      </c>
      <c r="F184" s="192">
        <v>2016</v>
      </c>
      <c r="G184" s="195">
        <v>42278</v>
      </c>
      <c r="H184" s="196">
        <v>273915</v>
      </c>
      <c r="I184" s="196">
        <v>4719</v>
      </c>
      <c r="J184" s="196">
        <v>178</v>
      </c>
      <c r="K184" s="196">
        <v>1843226</v>
      </c>
      <c r="L184" s="196">
        <v>22103</v>
      </c>
      <c r="M184" s="196">
        <v>11237</v>
      </c>
      <c r="N184" s="196">
        <v>2117141</v>
      </c>
      <c r="O184" s="196">
        <v>26822</v>
      </c>
      <c r="P184" s="196">
        <v>11415</v>
      </c>
      <c r="Q184" s="196">
        <v>691075</v>
      </c>
      <c r="R184" s="196">
        <v>3699298</v>
      </c>
      <c r="S184" s="196">
        <v>4390373</v>
      </c>
      <c r="T184" s="196">
        <v>10055</v>
      </c>
      <c r="U184" s="196">
        <v>6335</v>
      </c>
      <c r="V184" s="196">
        <v>52764</v>
      </c>
      <c r="W184" s="196">
        <v>26863</v>
      </c>
      <c r="X184" s="196">
        <v>62819</v>
      </c>
      <c r="Y184" s="196">
        <v>33198</v>
      </c>
      <c r="Z184" s="196">
        <v>274</v>
      </c>
      <c r="AA184" s="196">
        <v>14386</v>
      </c>
      <c r="AB184" s="196">
        <v>14660</v>
      </c>
      <c r="AC184" s="196">
        <v>0</v>
      </c>
      <c r="AD184" s="196">
        <v>0</v>
      </c>
      <c r="AE184" s="196">
        <v>0</v>
      </c>
      <c r="AF184" s="196">
        <v>2558645</v>
      </c>
      <c r="AG184" s="196">
        <v>2558645</v>
      </c>
      <c r="AH184" s="196">
        <v>0</v>
      </c>
      <c r="AI184" s="196">
        <v>626061148.23000002</v>
      </c>
      <c r="AJ184" s="196">
        <v>6146981.2800000003</v>
      </c>
      <c r="AK184" s="196">
        <v>632208129.50999999</v>
      </c>
    </row>
    <row r="185" spans="1:37">
      <c r="A185" s="249">
        <v>42278</v>
      </c>
      <c r="B185" s="192" t="s">
        <v>3</v>
      </c>
      <c r="C185" s="193"/>
      <c r="D185" s="194" t="s">
        <v>165</v>
      </c>
      <c r="E185" s="192" t="s">
        <v>269</v>
      </c>
      <c r="F185" s="192">
        <v>2016</v>
      </c>
      <c r="G185" s="195">
        <v>42278</v>
      </c>
      <c r="H185" s="196">
        <v>7393</v>
      </c>
      <c r="I185" s="196">
        <v>217</v>
      </c>
      <c r="J185" s="196">
        <v>4</v>
      </c>
      <c r="K185" s="196">
        <v>53137</v>
      </c>
      <c r="L185" s="196">
        <v>1290</v>
      </c>
      <c r="M185" s="196">
        <v>612</v>
      </c>
      <c r="N185" s="196">
        <v>60530</v>
      </c>
      <c r="O185" s="196">
        <v>1507</v>
      </c>
      <c r="P185" s="196">
        <v>616</v>
      </c>
      <c r="Q185" s="196">
        <v>17052</v>
      </c>
      <c r="R185" s="196">
        <v>98383</v>
      </c>
      <c r="S185" s="196">
        <v>115435</v>
      </c>
      <c r="T185" s="196">
        <v>489</v>
      </c>
      <c r="U185" s="196">
        <v>279</v>
      </c>
      <c r="V185" s="196">
        <v>2873</v>
      </c>
      <c r="W185" s="196">
        <v>1610</v>
      </c>
      <c r="X185" s="196">
        <v>3362</v>
      </c>
      <c r="Y185" s="196">
        <v>1889</v>
      </c>
      <c r="Z185" s="196">
        <v>6</v>
      </c>
      <c r="AA185" s="196">
        <v>847</v>
      </c>
      <c r="AB185" s="196">
        <v>853</v>
      </c>
      <c r="AC185" s="196">
        <v>0</v>
      </c>
      <c r="AD185" s="196">
        <v>0</v>
      </c>
      <c r="AE185" s="196">
        <v>0</v>
      </c>
      <c r="AF185" s="196">
        <v>62653</v>
      </c>
      <c r="AG185" s="196">
        <v>62653</v>
      </c>
      <c r="AH185" s="196">
        <v>0</v>
      </c>
      <c r="AI185" s="196">
        <v>17364851</v>
      </c>
      <c r="AJ185" s="196">
        <v>327031</v>
      </c>
      <c r="AK185" s="197">
        <v>17691882</v>
      </c>
    </row>
    <row r="186" spans="1:37">
      <c r="A186" s="249">
        <v>42278</v>
      </c>
      <c r="B186" s="192" t="s">
        <v>5</v>
      </c>
      <c r="C186" s="193"/>
      <c r="D186" s="194" t="s">
        <v>166</v>
      </c>
      <c r="E186" s="192" t="s">
        <v>269</v>
      </c>
      <c r="F186" s="192">
        <v>2016</v>
      </c>
      <c r="G186" s="195">
        <v>42278</v>
      </c>
      <c r="H186" s="196">
        <v>3</v>
      </c>
      <c r="I186" s="196">
        <v>0</v>
      </c>
      <c r="J186" s="196">
        <v>0</v>
      </c>
      <c r="K186" s="196">
        <v>95</v>
      </c>
      <c r="L186" s="196">
        <v>0</v>
      </c>
      <c r="M186" s="196">
        <v>0</v>
      </c>
      <c r="N186" s="196">
        <v>98</v>
      </c>
      <c r="O186" s="196">
        <v>0</v>
      </c>
      <c r="P186" s="196">
        <v>0</v>
      </c>
      <c r="Q186" s="196">
        <v>5</v>
      </c>
      <c r="R186" s="196">
        <v>159</v>
      </c>
      <c r="S186" s="196">
        <v>164</v>
      </c>
      <c r="T186" s="196">
        <v>0</v>
      </c>
      <c r="U186" s="196">
        <v>0</v>
      </c>
      <c r="V186" s="196">
        <v>0</v>
      </c>
      <c r="W186" s="196">
        <v>0</v>
      </c>
      <c r="X186" s="196">
        <v>0</v>
      </c>
      <c r="Y186" s="196">
        <v>0</v>
      </c>
      <c r="Z186" s="196">
        <v>0</v>
      </c>
      <c r="AA186" s="196">
        <v>0</v>
      </c>
      <c r="AB186" s="196">
        <v>0</v>
      </c>
      <c r="AC186" s="196">
        <v>0</v>
      </c>
      <c r="AD186" s="196">
        <v>0</v>
      </c>
      <c r="AE186" s="196">
        <v>0</v>
      </c>
      <c r="AF186" s="196">
        <v>128</v>
      </c>
      <c r="AG186" s="196">
        <v>128</v>
      </c>
      <c r="AH186" s="196">
        <v>0</v>
      </c>
      <c r="AI186" s="196">
        <v>19657</v>
      </c>
      <c r="AJ186" s="196">
        <v>0</v>
      </c>
      <c r="AK186" s="197">
        <v>19657</v>
      </c>
    </row>
    <row r="187" spans="1:37">
      <c r="A187" s="249">
        <v>42278</v>
      </c>
      <c r="B187" s="192" t="s">
        <v>6</v>
      </c>
      <c r="C187" s="193"/>
      <c r="D187" s="194" t="s">
        <v>167</v>
      </c>
      <c r="E187" s="192" t="s">
        <v>269</v>
      </c>
      <c r="F187" s="192">
        <v>2016</v>
      </c>
      <c r="G187" s="195">
        <v>42278</v>
      </c>
      <c r="H187" s="196">
        <v>170</v>
      </c>
      <c r="I187" s="196">
        <v>0</v>
      </c>
      <c r="J187" s="196">
        <v>0</v>
      </c>
      <c r="K187" s="196">
        <v>1608</v>
      </c>
      <c r="L187" s="196">
        <v>2</v>
      </c>
      <c r="M187" s="196">
        <v>0</v>
      </c>
      <c r="N187" s="196">
        <v>1778</v>
      </c>
      <c r="O187" s="196">
        <v>2</v>
      </c>
      <c r="P187" s="196">
        <v>0</v>
      </c>
      <c r="Q187" s="196">
        <v>435</v>
      </c>
      <c r="R187" s="196">
        <v>2998</v>
      </c>
      <c r="S187" s="196">
        <v>3433</v>
      </c>
      <c r="T187" s="196">
        <v>0</v>
      </c>
      <c r="U187" s="196">
        <v>0</v>
      </c>
      <c r="V187" s="196">
        <v>5</v>
      </c>
      <c r="W187" s="196">
        <v>2</v>
      </c>
      <c r="X187" s="196">
        <v>5</v>
      </c>
      <c r="Y187" s="196">
        <v>2</v>
      </c>
      <c r="Z187" s="196">
        <v>0</v>
      </c>
      <c r="AA187" s="196">
        <v>0</v>
      </c>
      <c r="AB187" s="196">
        <v>0</v>
      </c>
      <c r="AC187" s="196">
        <v>0</v>
      </c>
      <c r="AD187" s="196">
        <v>0</v>
      </c>
      <c r="AE187" s="196">
        <v>0</v>
      </c>
      <c r="AF187" s="196">
        <v>2310</v>
      </c>
      <c r="AG187" s="196">
        <v>2310</v>
      </c>
      <c r="AH187" s="196">
        <v>0</v>
      </c>
      <c r="AI187" s="196">
        <v>465796</v>
      </c>
      <c r="AJ187" s="196">
        <v>129</v>
      </c>
      <c r="AK187" s="197">
        <v>465925</v>
      </c>
    </row>
    <row r="188" spans="1:37">
      <c r="A188" s="249">
        <v>42278</v>
      </c>
      <c r="B188" s="192" t="s">
        <v>7</v>
      </c>
      <c r="C188" s="193"/>
      <c r="D188" s="194" t="s">
        <v>168</v>
      </c>
      <c r="E188" s="192" t="s">
        <v>269</v>
      </c>
      <c r="F188" s="192">
        <v>2016</v>
      </c>
      <c r="G188" s="195">
        <v>42278</v>
      </c>
      <c r="H188" s="196">
        <v>1836</v>
      </c>
      <c r="I188" s="196">
        <v>10</v>
      </c>
      <c r="J188" s="196">
        <v>2</v>
      </c>
      <c r="K188" s="196">
        <v>14880</v>
      </c>
      <c r="L188" s="196">
        <v>48</v>
      </c>
      <c r="M188" s="196">
        <v>24</v>
      </c>
      <c r="N188" s="196">
        <v>16716</v>
      </c>
      <c r="O188" s="196">
        <v>58</v>
      </c>
      <c r="P188" s="196">
        <v>26</v>
      </c>
      <c r="Q188" s="196">
        <v>4488</v>
      </c>
      <c r="R188" s="196">
        <v>27553</v>
      </c>
      <c r="S188" s="196">
        <v>32041</v>
      </c>
      <c r="T188" s="196">
        <v>29</v>
      </c>
      <c r="U188" s="196">
        <v>11</v>
      </c>
      <c r="V188" s="196">
        <v>125</v>
      </c>
      <c r="W188" s="196">
        <v>51</v>
      </c>
      <c r="X188" s="196">
        <v>154</v>
      </c>
      <c r="Y188" s="196">
        <v>62</v>
      </c>
      <c r="Z188" s="196">
        <v>2</v>
      </c>
      <c r="AA188" s="196">
        <v>28</v>
      </c>
      <c r="AB188" s="196">
        <v>30</v>
      </c>
      <c r="AC188" s="196">
        <v>0</v>
      </c>
      <c r="AD188" s="196">
        <v>0</v>
      </c>
      <c r="AE188" s="196">
        <v>0</v>
      </c>
      <c r="AF188" s="196">
        <v>21865</v>
      </c>
      <c r="AG188" s="196">
        <v>21865</v>
      </c>
      <c r="AH188" s="196">
        <v>0</v>
      </c>
      <c r="AI188" s="196">
        <v>4502135</v>
      </c>
      <c r="AJ188" s="196">
        <v>12957</v>
      </c>
      <c r="AK188" s="197">
        <v>4515092</v>
      </c>
    </row>
    <row r="189" spans="1:37">
      <c r="A189" s="249">
        <v>42278</v>
      </c>
      <c r="B189" s="192" t="s">
        <v>8</v>
      </c>
      <c r="C189" s="193"/>
      <c r="D189" s="194" t="s">
        <v>169</v>
      </c>
      <c r="E189" s="192" t="s">
        <v>269</v>
      </c>
      <c r="F189" s="192">
        <v>2016</v>
      </c>
      <c r="G189" s="195">
        <v>42278</v>
      </c>
      <c r="H189" s="196">
        <v>250</v>
      </c>
      <c r="I189" s="196">
        <v>1</v>
      </c>
      <c r="J189" s="196">
        <v>0</v>
      </c>
      <c r="K189" s="196">
        <v>2647</v>
      </c>
      <c r="L189" s="196">
        <v>7</v>
      </c>
      <c r="M189" s="196">
        <v>4</v>
      </c>
      <c r="N189" s="196">
        <v>2897</v>
      </c>
      <c r="O189" s="196">
        <v>8</v>
      </c>
      <c r="P189" s="196">
        <v>4</v>
      </c>
      <c r="Q189" s="196">
        <v>658</v>
      </c>
      <c r="R189" s="196">
        <v>4716</v>
      </c>
      <c r="S189" s="196">
        <v>5374</v>
      </c>
      <c r="T189" s="196">
        <v>2</v>
      </c>
      <c r="U189" s="196">
        <v>1</v>
      </c>
      <c r="V189" s="196">
        <v>14</v>
      </c>
      <c r="W189" s="196">
        <v>10</v>
      </c>
      <c r="X189" s="196">
        <v>16</v>
      </c>
      <c r="Y189" s="196">
        <v>11</v>
      </c>
      <c r="Z189" s="196">
        <v>0</v>
      </c>
      <c r="AA189" s="196">
        <v>5</v>
      </c>
      <c r="AB189" s="196">
        <v>5</v>
      </c>
      <c r="AC189" s="196">
        <v>0</v>
      </c>
      <c r="AD189" s="196">
        <v>0</v>
      </c>
      <c r="AE189" s="196">
        <v>0</v>
      </c>
      <c r="AF189" s="196">
        <v>4572</v>
      </c>
      <c r="AG189" s="196">
        <v>4572</v>
      </c>
      <c r="AH189" s="196">
        <v>0</v>
      </c>
      <c r="AI189" s="196">
        <v>826567</v>
      </c>
      <c r="AJ189" s="196">
        <v>2020</v>
      </c>
      <c r="AK189" s="197">
        <v>828587</v>
      </c>
    </row>
    <row r="190" spans="1:37">
      <c r="A190" s="249">
        <v>42278</v>
      </c>
      <c r="B190" s="192" t="s">
        <v>10</v>
      </c>
      <c r="C190" s="193"/>
      <c r="D190" s="194" t="s">
        <v>170</v>
      </c>
      <c r="E190" s="192" t="s">
        <v>269</v>
      </c>
      <c r="F190" s="192">
        <v>2016</v>
      </c>
      <c r="G190" s="195">
        <v>42278</v>
      </c>
      <c r="H190" s="196">
        <v>82</v>
      </c>
      <c r="I190" s="196">
        <v>1</v>
      </c>
      <c r="J190" s="196">
        <v>0</v>
      </c>
      <c r="K190" s="196">
        <v>503</v>
      </c>
      <c r="L190" s="196">
        <v>1</v>
      </c>
      <c r="M190" s="196">
        <v>2</v>
      </c>
      <c r="N190" s="196">
        <v>585</v>
      </c>
      <c r="O190" s="196">
        <v>2</v>
      </c>
      <c r="P190" s="196">
        <v>2</v>
      </c>
      <c r="Q190" s="196">
        <v>220</v>
      </c>
      <c r="R190" s="196">
        <v>1089</v>
      </c>
      <c r="S190" s="196">
        <v>1309</v>
      </c>
      <c r="T190" s="196">
        <v>2</v>
      </c>
      <c r="U190" s="196">
        <v>1</v>
      </c>
      <c r="V190" s="196">
        <v>2</v>
      </c>
      <c r="W190" s="196">
        <v>1</v>
      </c>
      <c r="X190" s="196">
        <v>4</v>
      </c>
      <c r="Y190" s="196">
        <v>2</v>
      </c>
      <c r="Z190" s="196">
        <v>0</v>
      </c>
      <c r="AA190" s="196">
        <v>4</v>
      </c>
      <c r="AB190" s="196">
        <v>4</v>
      </c>
      <c r="AC190" s="196">
        <v>0</v>
      </c>
      <c r="AD190" s="196">
        <v>0</v>
      </c>
      <c r="AE190" s="196">
        <v>0</v>
      </c>
      <c r="AF190" s="196">
        <v>806</v>
      </c>
      <c r="AG190" s="196">
        <v>806</v>
      </c>
      <c r="AH190" s="196">
        <v>0</v>
      </c>
      <c r="AI190" s="196">
        <v>172863</v>
      </c>
      <c r="AJ190" s="196">
        <v>437</v>
      </c>
      <c r="AK190" s="197">
        <v>173300</v>
      </c>
    </row>
    <row r="191" spans="1:37">
      <c r="A191" s="249">
        <v>42278</v>
      </c>
      <c r="B191" s="192" t="s">
        <v>13</v>
      </c>
      <c r="C191" s="193"/>
      <c r="D191" s="194" t="s">
        <v>171</v>
      </c>
      <c r="E191" s="192" t="s">
        <v>269</v>
      </c>
      <c r="F191" s="192">
        <v>2016</v>
      </c>
      <c r="G191" s="195">
        <v>42278</v>
      </c>
      <c r="H191" s="196">
        <v>4731</v>
      </c>
      <c r="I191" s="196">
        <v>90</v>
      </c>
      <c r="J191" s="196">
        <v>1</v>
      </c>
      <c r="K191" s="196">
        <v>30494</v>
      </c>
      <c r="L191" s="196">
        <v>375</v>
      </c>
      <c r="M191" s="196">
        <v>157</v>
      </c>
      <c r="N191" s="196">
        <v>35225</v>
      </c>
      <c r="O191" s="196">
        <v>465</v>
      </c>
      <c r="P191" s="196">
        <v>158</v>
      </c>
      <c r="Q191" s="196">
        <v>11075</v>
      </c>
      <c r="R191" s="196">
        <v>59056</v>
      </c>
      <c r="S191" s="196">
        <v>70131</v>
      </c>
      <c r="T191" s="196">
        <v>206</v>
      </c>
      <c r="U191" s="196">
        <v>122</v>
      </c>
      <c r="V191" s="196">
        <v>850</v>
      </c>
      <c r="W191" s="196">
        <v>471</v>
      </c>
      <c r="X191" s="196">
        <v>1056</v>
      </c>
      <c r="Y191" s="196">
        <v>593</v>
      </c>
      <c r="Z191" s="196">
        <v>1</v>
      </c>
      <c r="AA191" s="196">
        <v>196</v>
      </c>
      <c r="AB191" s="196">
        <v>197</v>
      </c>
      <c r="AC191" s="196">
        <v>0</v>
      </c>
      <c r="AD191" s="196">
        <v>0</v>
      </c>
      <c r="AE191" s="196">
        <v>0</v>
      </c>
      <c r="AF191" s="196">
        <v>42250</v>
      </c>
      <c r="AG191" s="196">
        <v>42250</v>
      </c>
      <c r="AH191" s="196">
        <v>0</v>
      </c>
      <c r="AI191" s="196">
        <v>10507225</v>
      </c>
      <c r="AJ191" s="196">
        <v>95417</v>
      </c>
      <c r="AK191" s="197">
        <v>10602642</v>
      </c>
    </row>
    <row r="192" spans="1:37">
      <c r="A192" s="249">
        <v>42278</v>
      </c>
      <c r="B192" s="192" t="s">
        <v>16</v>
      </c>
      <c r="C192" s="193"/>
      <c r="D192" s="194" t="s">
        <v>172</v>
      </c>
      <c r="E192" s="192" t="s">
        <v>269</v>
      </c>
      <c r="F192" s="192">
        <v>2016</v>
      </c>
      <c r="G192" s="195">
        <v>42278</v>
      </c>
      <c r="H192" s="196">
        <v>406</v>
      </c>
      <c r="I192" s="196">
        <v>0</v>
      </c>
      <c r="J192" s="196">
        <v>0</v>
      </c>
      <c r="K192" s="196">
        <v>2165</v>
      </c>
      <c r="L192" s="196">
        <v>2</v>
      </c>
      <c r="M192" s="196">
        <v>0</v>
      </c>
      <c r="N192" s="196">
        <v>2571</v>
      </c>
      <c r="O192" s="196">
        <v>2</v>
      </c>
      <c r="P192" s="196">
        <v>0</v>
      </c>
      <c r="Q192" s="196">
        <v>1127</v>
      </c>
      <c r="R192" s="196">
        <v>4145</v>
      </c>
      <c r="S192" s="196">
        <v>5272</v>
      </c>
      <c r="T192" s="196">
        <v>0</v>
      </c>
      <c r="U192" s="196">
        <v>0</v>
      </c>
      <c r="V192" s="196">
        <v>7</v>
      </c>
      <c r="W192" s="196">
        <v>2</v>
      </c>
      <c r="X192" s="196">
        <v>7</v>
      </c>
      <c r="Y192" s="196">
        <v>2</v>
      </c>
      <c r="Z192" s="196">
        <v>0</v>
      </c>
      <c r="AA192" s="196">
        <v>0</v>
      </c>
      <c r="AB192" s="196">
        <v>0</v>
      </c>
      <c r="AC192" s="196">
        <v>0</v>
      </c>
      <c r="AD192" s="196">
        <v>0</v>
      </c>
      <c r="AE192" s="196">
        <v>0</v>
      </c>
      <c r="AF192" s="196">
        <v>3328</v>
      </c>
      <c r="AG192" s="196">
        <v>3328</v>
      </c>
      <c r="AH192" s="196">
        <v>0</v>
      </c>
      <c r="AI192" s="196">
        <v>715235</v>
      </c>
      <c r="AJ192" s="196">
        <v>0</v>
      </c>
      <c r="AK192" s="197">
        <v>715235</v>
      </c>
    </row>
    <row r="193" spans="1:37">
      <c r="A193" s="249">
        <v>42278</v>
      </c>
      <c r="B193" s="192" t="s">
        <v>20</v>
      </c>
      <c r="C193" s="193"/>
      <c r="D193" s="194" t="s">
        <v>173</v>
      </c>
      <c r="E193" s="192" t="s">
        <v>269</v>
      </c>
      <c r="F193" s="192">
        <v>2016</v>
      </c>
      <c r="G193" s="195">
        <v>42278</v>
      </c>
      <c r="H193" s="196">
        <v>584</v>
      </c>
      <c r="I193" s="196">
        <v>1</v>
      </c>
      <c r="J193" s="196">
        <v>1</v>
      </c>
      <c r="K193" s="196">
        <v>6662</v>
      </c>
      <c r="L193" s="196">
        <v>30</v>
      </c>
      <c r="M193" s="196">
        <v>9</v>
      </c>
      <c r="N193" s="196">
        <v>7246</v>
      </c>
      <c r="O193" s="196">
        <v>31</v>
      </c>
      <c r="P193" s="196">
        <v>10</v>
      </c>
      <c r="Q193" s="196">
        <v>1437</v>
      </c>
      <c r="R193" s="196">
        <v>11499</v>
      </c>
      <c r="S193" s="196">
        <v>12936</v>
      </c>
      <c r="T193" s="196">
        <v>1</v>
      </c>
      <c r="U193" s="196">
        <v>1</v>
      </c>
      <c r="V193" s="196">
        <v>80</v>
      </c>
      <c r="W193" s="196">
        <v>35</v>
      </c>
      <c r="X193" s="196">
        <v>81</v>
      </c>
      <c r="Y193" s="196">
        <v>36</v>
      </c>
      <c r="Z193" s="196">
        <v>1</v>
      </c>
      <c r="AA193" s="196">
        <v>9</v>
      </c>
      <c r="AB193" s="196">
        <v>10</v>
      </c>
      <c r="AC193" s="196">
        <v>0</v>
      </c>
      <c r="AD193" s="196">
        <v>0</v>
      </c>
      <c r="AE193" s="196">
        <v>0</v>
      </c>
      <c r="AF193" s="196">
        <v>9415</v>
      </c>
      <c r="AG193" s="196">
        <v>9415</v>
      </c>
      <c r="AH193" s="196">
        <v>0</v>
      </c>
      <c r="AI193" s="196">
        <v>1791954</v>
      </c>
      <c r="AJ193" s="196">
        <v>4214</v>
      </c>
      <c r="AK193" s="197">
        <v>1796168</v>
      </c>
    </row>
    <row r="194" spans="1:37">
      <c r="A194" s="249">
        <v>42278</v>
      </c>
      <c r="B194" s="192" t="s">
        <v>23</v>
      </c>
      <c r="C194" s="198" t="s">
        <v>174</v>
      </c>
      <c r="D194" s="194" t="s">
        <v>175</v>
      </c>
      <c r="E194" s="192" t="s">
        <v>269</v>
      </c>
      <c r="F194" s="192">
        <v>2016</v>
      </c>
      <c r="G194" s="195">
        <v>42278</v>
      </c>
      <c r="H194" s="196">
        <v>14384</v>
      </c>
      <c r="I194" s="196">
        <v>190</v>
      </c>
      <c r="J194" s="196">
        <v>15</v>
      </c>
      <c r="K194" s="196">
        <v>88158</v>
      </c>
      <c r="L194" s="196">
        <v>674</v>
      </c>
      <c r="M194" s="196">
        <v>186</v>
      </c>
      <c r="N194" s="196">
        <v>102542</v>
      </c>
      <c r="O194" s="196">
        <v>864</v>
      </c>
      <c r="P194" s="196">
        <v>201</v>
      </c>
      <c r="Q194" s="196">
        <v>39283</v>
      </c>
      <c r="R194" s="196">
        <v>197566</v>
      </c>
      <c r="S194" s="196">
        <v>236849</v>
      </c>
      <c r="T194" s="196">
        <v>474</v>
      </c>
      <c r="U194" s="196">
        <v>218</v>
      </c>
      <c r="V194" s="196">
        <v>1831</v>
      </c>
      <c r="W194" s="196">
        <v>777</v>
      </c>
      <c r="X194" s="196">
        <v>2305</v>
      </c>
      <c r="Y194" s="196">
        <v>995</v>
      </c>
      <c r="Z194" s="196">
        <v>22</v>
      </c>
      <c r="AA194" s="196">
        <v>224</v>
      </c>
      <c r="AB194" s="196">
        <v>246</v>
      </c>
      <c r="AC194" s="196">
        <v>0</v>
      </c>
      <c r="AD194" s="196">
        <v>0</v>
      </c>
      <c r="AE194" s="196">
        <v>0</v>
      </c>
      <c r="AF194" s="196">
        <v>108890</v>
      </c>
      <c r="AG194" s="196">
        <v>108890</v>
      </c>
      <c r="AH194" s="196">
        <v>0</v>
      </c>
      <c r="AI194" s="196">
        <v>32994144</v>
      </c>
      <c r="AJ194" s="196">
        <v>142617</v>
      </c>
      <c r="AK194" s="197">
        <v>33136761</v>
      </c>
    </row>
    <row r="195" spans="1:37">
      <c r="A195" s="249">
        <v>42278</v>
      </c>
      <c r="B195" s="192" t="s">
        <v>26</v>
      </c>
      <c r="C195" s="193"/>
      <c r="D195" s="194" t="s">
        <v>176</v>
      </c>
      <c r="E195" s="192" t="s">
        <v>269</v>
      </c>
      <c r="F195" s="192">
        <v>2016</v>
      </c>
      <c r="G195" s="195">
        <v>42278</v>
      </c>
      <c r="H195" s="196">
        <v>216</v>
      </c>
      <c r="I195" s="196">
        <v>1</v>
      </c>
      <c r="J195" s="196">
        <v>0</v>
      </c>
      <c r="K195" s="196">
        <v>1276</v>
      </c>
      <c r="L195" s="196">
        <v>11</v>
      </c>
      <c r="M195" s="196">
        <v>0</v>
      </c>
      <c r="N195" s="196">
        <v>1492</v>
      </c>
      <c r="O195" s="196">
        <v>12</v>
      </c>
      <c r="P195" s="196">
        <v>0</v>
      </c>
      <c r="Q195" s="196">
        <v>594</v>
      </c>
      <c r="R195" s="196">
        <v>2899</v>
      </c>
      <c r="S195" s="196">
        <v>3493</v>
      </c>
      <c r="T195" s="196">
        <v>6</v>
      </c>
      <c r="U195" s="196">
        <v>1</v>
      </c>
      <c r="V195" s="196">
        <v>39</v>
      </c>
      <c r="W195" s="196">
        <v>12</v>
      </c>
      <c r="X195" s="196">
        <v>45</v>
      </c>
      <c r="Y195" s="196">
        <v>13</v>
      </c>
      <c r="Z195" s="196">
        <v>0</v>
      </c>
      <c r="AA195" s="196">
        <v>0</v>
      </c>
      <c r="AB195" s="196">
        <v>0</v>
      </c>
      <c r="AC195" s="196">
        <v>0</v>
      </c>
      <c r="AD195" s="196">
        <v>0</v>
      </c>
      <c r="AE195" s="196">
        <v>0</v>
      </c>
      <c r="AF195" s="196">
        <v>2090</v>
      </c>
      <c r="AG195" s="196">
        <v>2090</v>
      </c>
      <c r="AH195" s="196">
        <v>0</v>
      </c>
      <c r="AI195" s="196">
        <v>441289</v>
      </c>
      <c r="AJ195" s="196">
        <v>662</v>
      </c>
      <c r="AK195" s="197">
        <v>441951</v>
      </c>
    </row>
    <row r="196" spans="1:37">
      <c r="A196" s="249">
        <v>42278</v>
      </c>
      <c r="B196" s="192" t="s">
        <v>29</v>
      </c>
      <c r="C196" s="193"/>
      <c r="D196" s="194" t="s">
        <v>177</v>
      </c>
      <c r="E196" s="192" t="s">
        <v>269</v>
      </c>
      <c r="F196" s="192">
        <v>2016</v>
      </c>
      <c r="G196" s="195">
        <v>42278</v>
      </c>
      <c r="H196" s="196">
        <v>1001</v>
      </c>
      <c r="I196" s="196">
        <v>2</v>
      </c>
      <c r="J196" s="196">
        <v>0</v>
      </c>
      <c r="K196" s="196">
        <v>11349</v>
      </c>
      <c r="L196" s="196">
        <v>17</v>
      </c>
      <c r="M196" s="196">
        <v>11</v>
      </c>
      <c r="N196" s="196">
        <v>12350</v>
      </c>
      <c r="O196" s="196">
        <v>19</v>
      </c>
      <c r="P196" s="196">
        <v>11</v>
      </c>
      <c r="Q196" s="196">
        <v>2496</v>
      </c>
      <c r="R196" s="196">
        <v>18864</v>
      </c>
      <c r="S196" s="196">
        <v>21360</v>
      </c>
      <c r="T196" s="196">
        <v>4</v>
      </c>
      <c r="U196" s="196">
        <v>3</v>
      </c>
      <c r="V196" s="196">
        <v>34</v>
      </c>
      <c r="W196" s="196">
        <v>21</v>
      </c>
      <c r="X196" s="196">
        <v>38</v>
      </c>
      <c r="Y196" s="196">
        <v>24</v>
      </c>
      <c r="Z196" s="196">
        <v>0</v>
      </c>
      <c r="AA196" s="196">
        <v>13</v>
      </c>
      <c r="AB196" s="196">
        <v>13</v>
      </c>
      <c r="AC196" s="196">
        <v>0</v>
      </c>
      <c r="AD196" s="196">
        <v>0</v>
      </c>
      <c r="AE196" s="196">
        <v>0</v>
      </c>
      <c r="AF196" s="196">
        <v>15715</v>
      </c>
      <c r="AG196" s="196">
        <v>15715</v>
      </c>
      <c r="AH196" s="196">
        <v>0</v>
      </c>
      <c r="AI196" s="196">
        <v>3007868</v>
      </c>
      <c r="AJ196" s="196">
        <v>4100</v>
      </c>
      <c r="AK196" s="197">
        <v>3011968</v>
      </c>
    </row>
    <row r="197" spans="1:37">
      <c r="A197" s="249">
        <v>42278</v>
      </c>
      <c r="B197" s="192" t="s">
        <v>32</v>
      </c>
      <c r="C197" s="193"/>
      <c r="D197" s="194" t="s">
        <v>178</v>
      </c>
      <c r="E197" s="192" t="s">
        <v>269</v>
      </c>
      <c r="F197" s="192">
        <v>2016</v>
      </c>
      <c r="G197" s="195">
        <v>42278</v>
      </c>
      <c r="H197" s="196">
        <v>2428</v>
      </c>
      <c r="I197" s="196">
        <v>29</v>
      </c>
      <c r="J197" s="196">
        <v>1</v>
      </c>
      <c r="K197" s="196">
        <v>14936</v>
      </c>
      <c r="L197" s="196">
        <v>376</v>
      </c>
      <c r="M197" s="196">
        <v>44</v>
      </c>
      <c r="N197" s="196">
        <v>17364</v>
      </c>
      <c r="O197" s="196">
        <v>405</v>
      </c>
      <c r="P197" s="196">
        <v>45</v>
      </c>
      <c r="Q197" s="196">
        <v>6987</v>
      </c>
      <c r="R197" s="196">
        <v>35970</v>
      </c>
      <c r="S197" s="196">
        <v>42957</v>
      </c>
      <c r="T197" s="196">
        <v>70</v>
      </c>
      <c r="U197" s="196">
        <v>31</v>
      </c>
      <c r="V197" s="196">
        <v>1022</v>
      </c>
      <c r="W197" s="196">
        <v>415</v>
      </c>
      <c r="X197" s="196">
        <v>1092</v>
      </c>
      <c r="Y197" s="196">
        <v>446</v>
      </c>
      <c r="Z197" s="196">
        <v>1</v>
      </c>
      <c r="AA197" s="196">
        <v>51</v>
      </c>
      <c r="AB197" s="196">
        <v>52</v>
      </c>
      <c r="AC197" s="196">
        <v>0</v>
      </c>
      <c r="AD197" s="196">
        <v>0</v>
      </c>
      <c r="AE197" s="196">
        <v>0</v>
      </c>
      <c r="AF197" s="196">
        <v>24488</v>
      </c>
      <c r="AG197" s="196">
        <v>24488</v>
      </c>
      <c r="AH197" s="196">
        <v>0</v>
      </c>
      <c r="AI197" s="196">
        <v>5769295</v>
      </c>
      <c r="AJ197" s="196">
        <v>55097</v>
      </c>
      <c r="AK197" s="197">
        <v>5824392</v>
      </c>
    </row>
    <row r="198" spans="1:37">
      <c r="A198" s="249">
        <v>42278</v>
      </c>
      <c r="B198" s="192" t="s">
        <v>35</v>
      </c>
      <c r="C198" s="193"/>
      <c r="D198" s="194" t="s">
        <v>179</v>
      </c>
      <c r="E198" s="192" t="s">
        <v>269</v>
      </c>
      <c r="F198" s="192">
        <v>2016</v>
      </c>
      <c r="G198" s="195">
        <v>42278</v>
      </c>
      <c r="H198" s="196">
        <v>111</v>
      </c>
      <c r="I198" s="196">
        <v>0</v>
      </c>
      <c r="J198" s="196">
        <v>0</v>
      </c>
      <c r="K198" s="196">
        <v>960</v>
      </c>
      <c r="L198" s="196">
        <v>6</v>
      </c>
      <c r="M198" s="196">
        <v>3</v>
      </c>
      <c r="N198" s="196">
        <v>1071</v>
      </c>
      <c r="O198" s="196">
        <v>6</v>
      </c>
      <c r="P198" s="196">
        <v>3</v>
      </c>
      <c r="Q198" s="196">
        <v>324</v>
      </c>
      <c r="R198" s="196">
        <v>1789</v>
      </c>
      <c r="S198" s="196">
        <v>2113</v>
      </c>
      <c r="T198" s="196">
        <v>0</v>
      </c>
      <c r="U198" s="196">
        <v>0</v>
      </c>
      <c r="V198" s="196">
        <v>14</v>
      </c>
      <c r="W198" s="196">
        <v>8</v>
      </c>
      <c r="X198" s="196">
        <v>14</v>
      </c>
      <c r="Y198" s="196">
        <v>8</v>
      </c>
      <c r="Z198" s="196">
        <v>0</v>
      </c>
      <c r="AA198" s="196">
        <v>3</v>
      </c>
      <c r="AB198" s="196">
        <v>3</v>
      </c>
      <c r="AC198" s="196">
        <v>0</v>
      </c>
      <c r="AD198" s="196">
        <v>0</v>
      </c>
      <c r="AE198" s="196">
        <v>0</v>
      </c>
      <c r="AF198" s="196">
        <v>1430</v>
      </c>
      <c r="AG198" s="196">
        <v>1430</v>
      </c>
      <c r="AH198" s="196">
        <v>0</v>
      </c>
      <c r="AI198" s="196">
        <v>275457</v>
      </c>
      <c r="AJ198" s="196">
        <v>1229</v>
      </c>
      <c r="AK198" s="197">
        <v>276686</v>
      </c>
    </row>
    <row r="199" spans="1:37">
      <c r="A199" s="249">
        <v>42278</v>
      </c>
      <c r="B199" s="192" t="s">
        <v>38</v>
      </c>
      <c r="C199" s="193"/>
      <c r="D199" s="194" t="s">
        <v>180</v>
      </c>
      <c r="E199" s="192" t="s">
        <v>269</v>
      </c>
      <c r="F199" s="192">
        <v>2016</v>
      </c>
      <c r="G199" s="195">
        <v>42278</v>
      </c>
      <c r="H199" s="196">
        <v>10916</v>
      </c>
      <c r="I199" s="196">
        <v>53</v>
      </c>
      <c r="J199" s="196">
        <v>4</v>
      </c>
      <c r="K199" s="196">
        <v>57508</v>
      </c>
      <c r="L199" s="196">
        <v>691</v>
      </c>
      <c r="M199" s="196">
        <v>239</v>
      </c>
      <c r="N199" s="196">
        <v>68424</v>
      </c>
      <c r="O199" s="196">
        <v>744</v>
      </c>
      <c r="P199" s="196">
        <v>243</v>
      </c>
      <c r="Q199" s="196">
        <v>29466</v>
      </c>
      <c r="R199" s="196">
        <v>128557</v>
      </c>
      <c r="S199" s="196">
        <v>158023</v>
      </c>
      <c r="T199" s="196">
        <v>132</v>
      </c>
      <c r="U199" s="196">
        <v>60</v>
      </c>
      <c r="V199" s="196">
        <v>2002</v>
      </c>
      <c r="W199" s="196">
        <v>764</v>
      </c>
      <c r="X199" s="196">
        <v>2134</v>
      </c>
      <c r="Y199" s="196">
        <v>824</v>
      </c>
      <c r="Z199" s="196">
        <v>4</v>
      </c>
      <c r="AA199" s="196">
        <v>330</v>
      </c>
      <c r="AB199" s="196">
        <v>334</v>
      </c>
      <c r="AC199" s="196">
        <v>0</v>
      </c>
      <c r="AD199" s="196">
        <v>0</v>
      </c>
      <c r="AE199" s="196">
        <v>0</v>
      </c>
      <c r="AF199" s="196">
        <v>92590</v>
      </c>
      <c r="AG199" s="196">
        <v>92590</v>
      </c>
      <c r="AH199" s="196">
        <v>0</v>
      </c>
      <c r="AI199" s="196">
        <v>21939741</v>
      </c>
      <c r="AJ199" s="196">
        <v>124087</v>
      </c>
      <c r="AK199" s="197">
        <v>22063828</v>
      </c>
    </row>
    <row r="200" spans="1:37">
      <c r="A200" s="249">
        <v>42278</v>
      </c>
      <c r="B200" s="192" t="s">
        <v>41</v>
      </c>
      <c r="C200" s="193"/>
      <c r="D200" s="194" t="s">
        <v>181</v>
      </c>
      <c r="E200" s="192" t="s">
        <v>269</v>
      </c>
      <c r="F200" s="192">
        <v>2016</v>
      </c>
      <c r="G200" s="195">
        <v>42278</v>
      </c>
      <c r="H200" s="196">
        <v>1485</v>
      </c>
      <c r="I200" s="196">
        <v>14</v>
      </c>
      <c r="J200" s="196">
        <v>0</v>
      </c>
      <c r="K200" s="196">
        <v>9114</v>
      </c>
      <c r="L200" s="196">
        <v>101</v>
      </c>
      <c r="M200" s="196">
        <v>19</v>
      </c>
      <c r="N200" s="196">
        <v>10599</v>
      </c>
      <c r="O200" s="196">
        <v>115</v>
      </c>
      <c r="P200" s="196">
        <v>19</v>
      </c>
      <c r="Q200" s="196">
        <v>4090</v>
      </c>
      <c r="R200" s="196">
        <v>20105</v>
      </c>
      <c r="S200" s="196">
        <v>24195</v>
      </c>
      <c r="T200" s="196">
        <v>33</v>
      </c>
      <c r="U200" s="196">
        <v>14</v>
      </c>
      <c r="V200" s="196">
        <v>287</v>
      </c>
      <c r="W200" s="196">
        <v>114</v>
      </c>
      <c r="X200" s="196">
        <v>320</v>
      </c>
      <c r="Y200" s="196">
        <v>128</v>
      </c>
      <c r="Z200" s="196">
        <v>0</v>
      </c>
      <c r="AA200" s="196">
        <v>22</v>
      </c>
      <c r="AB200" s="196">
        <v>22</v>
      </c>
      <c r="AC200" s="196">
        <v>0</v>
      </c>
      <c r="AD200" s="196">
        <v>0</v>
      </c>
      <c r="AE200" s="196">
        <v>0</v>
      </c>
      <c r="AF200" s="196">
        <v>14271</v>
      </c>
      <c r="AG200" s="196">
        <v>14271</v>
      </c>
      <c r="AH200" s="196">
        <v>0</v>
      </c>
      <c r="AI200" s="196">
        <v>3190118</v>
      </c>
      <c r="AJ200" s="196">
        <v>18319</v>
      </c>
      <c r="AK200" s="197">
        <v>3208437</v>
      </c>
    </row>
    <row r="201" spans="1:37">
      <c r="A201" s="249">
        <v>42278</v>
      </c>
      <c r="B201" s="192" t="s">
        <v>44</v>
      </c>
      <c r="C201" s="193"/>
      <c r="D201" s="194" t="s">
        <v>182</v>
      </c>
      <c r="E201" s="192" t="s">
        <v>269</v>
      </c>
      <c r="F201" s="192">
        <v>2016</v>
      </c>
      <c r="G201" s="195">
        <v>42278</v>
      </c>
      <c r="H201" s="196">
        <v>624</v>
      </c>
      <c r="I201" s="196">
        <v>0</v>
      </c>
      <c r="J201" s="196">
        <v>0</v>
      </c>
      <c r="K201" s="196">
        <v>6664</v>
      </c>
      <c r="L201" s="196">
        <v>25</v>
      </c>
      <c r="M201" s="196">
        <v>6</v>
      </c>
      <c r="N201" s="196">
        <v>7288</v>
      </c>
      <c r="O201" s="196">
        <v>25</v>
      </c>
      <c r="P201" s="196">
        <v>6</v>
      </c>
      <c r="Q201" s="196">
        <v>1597</v>
      </c>
      <c r="R201" s="196">
        <v>12993</v>
      </c>
      <c r="S201" s="196">
        <v>14590</v>
      </c>
      <c r="T201" s="196">
        <v>0</v>
      </c>
      <c r="U201" s="196">
        <v>0</v>
      </c>
      <c r="V201" s="196">
        <v>68</v>
      </c>
      <c r="W201" s="196">
        <v>28</v>
      </c>
      <c r="X201" s="196">
        <v>68</v>
      </c>
      <c r="Y201" s="196">
        <v>28</v>
      </c>
      <c r="Z201" s="196">
        <v>0</v>
      </c>
      <c r="AA201" s="196">
        <v>8</v>
      </c>
      <c r="AB201" s="196">
        <v>8</v>
      </c>
      <c r="AC201" s="196">
        <v>0</v>
      </c>
      <c r="AD201" s="196">
        <v>0</v>
      </c>
      <c r="AE201" s="196">
        <v>0</v>
      </c>
      <c r="AF201" s="196">
        <v>9406</v>
      </c>
      <c r="AG201" s="196">
        <v>9406</v>
      </c>
      <c r="AH201" s="196">
        <v>0</v>
      </c>
      <c r="AI201" s="196">
        <v>1726329</v>
      </c>
      <c r="AJ201" s="196">
        <v>3099</v>
      </c>
      <c r="AK201" s="197">
        <v>1729428</v>
      </c>
    </row>
    <row r="202" spans="1:37">
      <c r="A202" s="249">
        <v>42278</v>
      </c>
      <c r="B202" s="192" t="s">
        <v>47</v>
      </c>
      <c r="C202" s="193"/>
      <c r="D202" s="194" t="s">
        <v>183</v>
      </c>
      <c r="E202" s="192" t="s">
        <v>269</v>
      </c>
      <c r="F202" s="192">
        <v>2016</v>
      </c>
      <c r="G202" s="195">
        <v>42278</v>
      </c>
      <c r="H202" s="196">
        <v>257</v>
      </c>
      <c r="I202" s="196">
        <v>1</v>
      </c>
      <c r="J202" s="196">
        <v>0</v>
      </c>
      <c r="K202" s="196">
        <v>1259</v>
      </c>
      <c r="L202" s="196">
        <v>2</v>
      </c>
      <c r="M202" s="196">
        <v>1</v>
      </c>
      <c r="N202" s="196">
        <v>1516</v>
      </c>
      <c r="O202" s="196">
        <v>3</v>
      </c>
      <c r="P202" s="196">
        <v>1</v>
      </c>
      <c r="Q202" s="196">
        <v>732</v>
      </c>
      <c r="R202" s="196">
        <v>2403</v>
      </c>
      <c r="S202" s="196">
        <v>3135</v>
      </c>
      <c r="T202" s="196">
        <v>2</v>
      </c>
      <c r="U202" s="196">
        <v>1</v>
      </c>
      <c r="V202" s="196">
        <v>2</v>
      </c>
      <c r="W202" s="196">
        <v>3</v>
      </c>
      <c r="X202" s="196">
        <v>4</v>
      </c>
      <c r="Y202" s="196">
        <v>4</v>
      </c>
      <c r="Z202" s="196">
        <v>0</v>
      </c>
      <c r="AA202" s="196">
        <v>1</v>
      </c>
      <c r="AB202" s="196">
        <v>1</v>
      </c>
      <c r="AC202" s="196">
        <v>0</v>
      </c>
      <c r="AD202" s="196">
        <v>0</v>
      </c>
      <c r="AE202" s="196">
        <v>0</v>
      </c>
      <c r="AF202" s="196">
        <v>1976</v>
      </c>
      <c r="AG202" s="196">
        <v>1976</v>
      </c>
      <c r="AH202" s="196">
        <v>0</v>
      </c>
      <c r="AI202" s="196">
        <v>446632</v>
      </c>
      <c r="AJ202" s="196">
        <v>665</v>
      </c>
      <c r="AK202" s="197">
        <v>447297</v>
      </c>
    </row>
    <row r="203" spans="1:37">
      <c r="A203" s="249">
        <v>42278</v>
      </c>
      <c r="B203" s="192" t="s">
        <v>50</v>
      </c>
      <c r="C203" s="193"/>
      <c r="D203" s="194" t="s">
        <v>184</v>
      </c>
      <c r="E203" s="192" t="s">
        <v>269</v>
      </c>
      <c r="F203" s="192">
        <v>2016</v>
      </c>
      <c r="G203" s="195">
        <v>42278</v>
      </c>
      <c r="H203" s="196">
        <v>77326</v>
      </c>
      <c r="I203" s="196">
        <v>2131</v>
      </c>
      <c r="J203" s="196">
        <v>67</v>
      </c>
      <c r="K203" s="196">
        <v>496999</v>
      </c>
      <c r="L203" s="196">
        <v>6067</v>
      </c>
      <c r="M203" s="196">
        <v>3792</v>
      </c>
      <c r="N203" s="196">
        <v>574325</v>
      </c>
      <c r="O203" s="196">
        <v>8198</v>
      </c>
      <c r="P203" s="196">
        <v>3859</v>
      </c>
      <c r="Q203" s="196">
        <v>177081</v>
      </c>
      <c r="R203" s="196">
        <v>966089</v>
      </c>
      <c r="S203" s="196">
        <v>1143170</v>
      </c>
      <c r="T203" s="196">
        <v>4094</v>
      </c>
      <c r="U203" s="196">
        <v>3008</v>
      </c>
      <c r="V203" s="196">
        <v>13984</v>
      </c>
      <c r="W203" s="196">
        <v>7630</v>
      </c>
      <c r="X203" s="196">
        <v>18078</v>
      </c>
      <c r="Y203" s="196">
        <v>10638</v>
      </c>
      <c r="Z203" s="196">
        <v>125</v>
      </c>
      <c r="AA203" s="196">
        <v>4859</v>
      </c>
      <c r="AB203" s="196">
        <v>4984</v>
      </c>
      <c r="AC203" s="196">
        <v>0</v>
      </c>
      <c r="AD203" s="196">
        <v>0</v>
      </c>
      <c r="AE203" s="196">
        <v>0</v>
      </c>
      <c r="AF203" s="196">
        <v>670026</v>
      </c>
      <c r="AG203" s="196">
        <v>670026</v>
      </c>
      <c r="AH203" s="196">
        <v>0</v>
      </c>
      <c r="AI203" s="196">
        <v>171467358</v>
      </c>
      <c r="AJ203" s="196">
        <v>2371775</v>
      </c>
      <c r="AK203" s="197">
        <v>173839133</v>
      </c>
    </row>
    <row r="204" spans="1:37">
      <c r="A204" s="249">
        <v>42278</v>
      </c>
      <c r="B204" s="192" t="s">
        <v>53</v>
      </c>
      <c r="C204" s="193"/>
      <c r="D204" s="194" t="s">
        <v>185</v>
      </c>
      <c r="E204" s="192" t="s">
        <v>269</v>
      </c>
      <c r="F204" s="192">
        <v>2016</v>
      </c>
      <c r="G204" s="195">
        <v>42278</v>
      </c>
      <c r="H204" s="196">
        <v>1859</v>
      </c>
      <c r="I204" s="196">
        <v>12</v>
      </c>
      <c r="J204" s="196">
        <v>1</v>
      </c>
      <c r="K204" s="196">
        <v>10150</v>
      </c>
      <c r="L204" s="196">
        <v>52</v>
      </c>
      <c r="M204" s="196">
        <v>7</v>
      </c>
      <c r="N204" s="196">
        <v>12009</v>
      </c>
      <c r="O204" s="196">
        <v>64</v>
      </c>
      <c r="P204" s="196">
        <v>8</v>
      </c>
      <c r="Q204" s="196">
        <v>5138</v>
      </c>
      <c r="R204" s="196">
        <v>24231</v>
      </c>
      <c r="S204" s="196">
        <v>29369</v>
      </c>
      <c r="T204" s="196">
        <v>28</v>
      </c>
      <c r="U204" s="196">
        <v>12</v>
      </c>
      <c r="V204" s="196">
        <v>170</v>
      </c>
      <c r="W204" s="196">
        <v>61</v>
      </c>
      <c r="X204" s="196">
        <v>198</v>
      </c>
      <c r="Y204" s="196">
        <v>73</v>
      </c>
      <c r="Z204" s="196">
        <v>1</v>
      </c>
      <c r="AA204" s="196">
        <v>12</v>
      </c>
      <c r="AB204" s="196">
        <v>13</v>
      </c>
      <c r="AC204" s="196">
        <v>0</v>
      </c>
      <c r="AD204" s="196">
        <v>0</v>
      </c>
      <c r="AE204" s="196">
        <v>0</v>
      </c>
      <c r="AF204" s="196">
        <v>9028</v>
      </c>
      <c r="AG204" s="196">
        <v>9028</v>
      </c>
      <c r="AH204" s="196">
        <v>0</v>
      </c>
      <c r="AI204" s="196">
        <v>3949646</v>
      </c>
      <c r="AJ204" s="196">
        <v>7901</v>
      </c>
      <c r="AK204" s="197">
        <v>3957547</v>
      </c>
    </row>
    <row r="205" spans="1:37">
      <c r="A205" s="249">
        <v>42278</v>
      </c>
      <c r="B205" s="192" t="s">
        <v>55</v>
      </c>
      <c r="C205" s="193"/>
      <c r="D205" s="194" t="s">
        <v>186</v>
      </c>
      <c r="E205" s="192" t="s">
        <v>269</v>
      </c>
      <c r="F205" s="192">
        <v>2016</v>
      </c>
      <c r="G205" s="195">
        <v>42278</v>
      </c>
      <c r="H205" s="196">
        <v>595</v>
      </c>
      <c r="I205" s="196">
        <v>38</v>
      </c>
      <c r="J205" s="196">
        <v>6</v>
      </c>
      <c r="K205" s="196">
        <v>5626</v>
      </c>
      <c r="L205" s="196">
        <v>194</v>
      </c>
      <c r="M205" s="196">
        <v>49</v>
      </c>
      <c r="N205" s="196">
        <v>6221</v>
      </c>
      <c r="O205" s="196">
        <v>232</v>
      </c>
      <c r="P205" s="196">
        <v>55</v>
      </c>
      <c r="Q205" s="196">
        <v>1273</v>
      </c>
      <c r="R205" s="196">
        <v>8607</v>
      </c>
      <c r="S205" s="196">
        <v>9880</v>
      </c>
      <c r="T205" s="196">
        <v>77</v>
      </c>
      <c r="U205" s="196">
        <v>43</v>
      </c>
      <c r="V205" s="196">
        <v>405</v>
      </c>
      <c r="W205" s="196">
        <v>242</v>
      </c>
      <c r="X205" s="196">
        <v>482</v>
      </c>
      <c r="Y205" s="196">
        <v>285</v>
      </c>
      <c r="Z205" s="196">
        <v>6</v>
      </c>
      <c r="AA205" s="196">
        <v>64</v>
      </c>
      <c r="AB205" s="196">
        <v>70</v>
      </c>
      <c r="AC205" s="196">
        <v>0</v>
      </c>
      <c r="AD205" s="196">
        <v>0</v>
      </c>
      <c r="AE205" s="196">
        <v>0</v>
      </c>
      <c r="AF205" s="196">
        <v>8460</v>
      </c>
      <c r="AG205" s="196">
        <v>8460</v>
      </c>
      <c r="AH205" s="196">
        <v>0</v>
      </c>
      <c r="AI205" s="196">
        <v>1509904</v>
      </c>
      <c r="AJ205" s="196">
        <v>34757</v>
      </c>
      <c r="AK205" s="197">
        <v>1544661</v>
      </c>
    </row>
    <row r="206" spans="1:37">
      <c r="A206" s="249">
        <v>42278</v>
      </c>
      <c r="B206" s="192" t="s">
        <v>58</v>
      </c>
      <c r="C206" s="193"/>
      <c r="D206" s="194" t="s">
        <v>187</v>
      </c>
      <c r="E206" s="192" t="s">
        <v>269</v>
      </c>
      <c r="F206" s="192">
        <v>2016</v>
      </c>
      <c r="G206" s="195">
        <v>42278</v>
      </c>
      <c r="H206" s="196">
        <v>140</v>
      </c>
      <c r="I206" s="196">
        <v>0</v>
      </c>
      <c r="J206" s="196">
        <v>0</v>
      </c>
      <c r="K206" s="196">
        <v>963</v>
      </c>
      <c r="L206" s="196">
        <v>0</v>
      </c>
      <c r="M206" s="196">
        <v>0</v>
      </c>
      <c r="N206" s="196">
        <v>1103</v>
      </c>
      <c r="O206" s="196">
        <v>0</v>
      </c>
      <c r="P206" s="196">
        <v>0</v>
      </c>
      <c r="Q206" s="196">
        <v>410</v>
      </c>
      <c r="R206" s="196">
        <v>1665</v>
      </c>
      <c r="S206" s="196">
        <v>2075</v>
      </c>
      <c r="T206" s="196">
        <v>0</v>
      </c>
      <c r="U206" s="196">
        <v>0</v>
      </c>
      <c r="V206" s="196">
        <v>0</v>
      </c>
      <c r="W206" s="196">
        <v>0</v>
      </c>
      <c r="X206" s="196">
        <v>0</v>
      </c>
      <c r="Y206" s="196">
        <v>0</v>
      </c>
      <c r="Z206" s="196">
        <v>0</v>
      </c>
      <c r="AA206" s="196">
        <v>0</v>
      </c>
      <c r="AB206" s="196">
        <v>0</v>
      </c>
      <c r="AC206" s="196">
        <v>0</v>
      </c>
      <c r="AD206" s="196">
        <v>0</v>
      </c>
      <c r="AE206" s="196">
        <v>0</v>
      </c>
      <c r="AF206" s="196">
        <v>1464</v>
      </c>
      <c r="AG206" s="196">
        <v>1464</v>
      </c>
      <c r="AH206" s="196">
        <v>0</v>
      </c>
      <c r="AI206" s="196">
        <v>277437</v>
      </c>
      <c r="AJ206" s="196">
        <v>0</v>
      </c>
      <c r="AK206" s="197">
        <v>277437</v>
      </c>
    </row>
    <row r="207" spans="1:37">
      <c r="A207" s="249">
        <v>42278</v>
      </c>
      <c r="B207" s="192" t="s">
        <v>61</v>
      </c>
      <c r="C207" s="198"/>
      <c r="D207" s="194" t="s">
        <v>188</v>
      </c>
      <c r="E207" s="192" t="s">
        <v>269</v>
      </c>
      <c r="F207" s="192">
        <v>2016</v>
      </c>
      <c r="G207" s="195">
        <v>42278</v>
      </c>
      <c r="H207" s="196">
        <v>743</v>
      </c>
      <c r="I207" s="196">
        <v>1</v>
      </c>
      <c r="J207" s="196">
        <v>1</v>
      </c>
      <c r="K207" s="196">
        <v>6337</v>
      </c>
      <c r="L207" s="196">
        <v>33</v>
      </c>
      <c r="M207" s="196">
        <v>12</v>
      </c>
      <c r="N207" s="196">
        <v>7080</v>
      </c>
      <c r="O207" s="196">
        <v>34</v>
      </c>
      <c r="P207" s="196">
        <v>13</v>
      </c>
      <c r="Q207" s="196">
        <v>1888</v>
      </c>
      <c r="R207" s="196">
        <v>11363</v>
      </c>
      <c r="S207" s="196">
        <v>13251</v>
      </c>
      <c r="T207" s="196">
        <v>2</v>
      </c>
      <c r="U207" s="196">
        <v>1</v>
      </c>
      <c r="V207" s="196">
        <v>86</v>
      </c>
      <c r="W207" s="196">
        <v>39</v>
      </c>
      <c r="X207" s="196">
        <v>88</v>
      </c>
      <c r="Y207" s="196">
        <v>40</v>
      </c>
      <c r="Z207" s="196">
        <v>1</v>
      </c>
      <c r="AA207" s="196">
        <v>15</v>
      </c>
      <c r="AB207" s="196">
        <v>16</v>
      </c>
      <c r="AC207" s="196">
        <v>0</v>
      </c>
      <c r="AD207" s="196">
        <v>0</v>
      </c>
      <c r="AE207" s="196">
        <v>0</v>
      </c>
      <c r="AF207" s="196">
        <v>9296</v>
      </c>
      <c r="AG207" s="196">
        <v>9296</v>
      </c>
      <c r="AH207" s="196">
        <v>0</v>
      </c>
      <c r="AI207" s="196">
        <v>1912855</v>
      </c>
      <c r="AJ207" s="196">
        <v>6413</v>
      </c>
      <c r="AK207" s="197">
        <v>1919268</v>
      </c>
    </row>
    <row r="208" spans="1:37">
      <c r="A208" s="249">
        <v>42278</v>
      </c>
      <c r="B208" s="192" t="s">
        <v>64</v>
      </c>
      <c r="C208" s="193"/>
      <c r="D208" s="194" t="s">
        <v>189</v>
      </c>
      <c r="E208" s="192" t="s">
        <v>269</v>
      </c>
      <c r="F208" s="192">
        <v>2016</v>
      </c>
      <c r="G208" s="195">
        <v>42278</v>
      </c>
      <c r="H208" s="196">
        <v>4287</v>
      </c>
      <c r="I208" s="196">
        <v>25</v>
      </c>
      <c r="J208" s="196">
        <v>0</v>
      </c>
      <c r="K208" s="196">
        <v>20726</v>
      </c>
      <c r="L208" s="196">
        <v>73</v>
      </c>
      <c r="M208" s="196">
        <v>10</v>
      </c>
      <c r="N208" s="196">
        <v>25013</v>
      </c>
      <c r="O208" s="196">
        <v>98</v>
      </c>
      <c r="P208" s="196">
        <v>10</v>
      </c>
      <c r="Q208" s="196">
        <v>11660</v>
      </c>
      <c r="R208" s="196">
        <v>45897</v>
      </c>
      <c r="S208" s="196">
        <v>57557</v>
      </c>
      <c r="T208" s="196">
        <v>65</v>
      </c>
      <c r="U208" s="196">
        <v>26</v>
      </c>
      <c r="V208" s="196">
        <v>197</v>
      </c>
      <c r="W208" s="196">
        <v>77</v>
      </c>
      <c r="X208" s="196">
        <v>262</v>
      </c>
      <c r="Y208" s="196">
        <v>103</v>
      </c>
      <c r="Z208" s="196">
        <v>0</v>
      </c>
      <c r="AA208" s="196">
        <v>12</v>
      </c>
      <c r="AB208" s="196">
        <v>12</v>
      </c>
      <c r="AC208" s="196">
        <v>0</v>
      </c>
      <c r="AD208" s="196">
        <v>0</v>
      </c>
      <c r="AE208" s="196">
        <v>0</v>
      </c>
      <c r="AF208" s="196">
        <v>33457</v>
      </c>
      <c r="AG208" s="196">
        <v>33457</v>
      </c>
      <c r="AH208" s="196">
        <v>0</v>
      </c>
      <c r="AI208" s="196">
        <v>7786866</v>
      </c>
      <c r="AJ208" s="196">
        <v>9049</v>
      </c>
      <c r="AK208" s="197">
        <v>7795915</v>
      </c>
    </row>
    <row r="209" spans="1:37">
      <c r="A209" s="249">
        <v>42278</v>
      </c>
      <c r="B209" s="192" t="s">
        <v>67</v>
      </c>
      <c r="C209" s="193"/>
      <c r="D209" s="194" t="s">
        <v>190</v>
      </c>
      <c r="E209" s="192" t="s">
        <v>269</v>
      </c>
      <c r="F209" s="192">
        <v>2016</v>
      </c>
      <c r="G209" s="195">
        <v>42278</v>
      </c>
      <c r="H209" s="196">
        <v>78</v>
      </c>
      <c r="I209" s="196">
        <v>0</v>
      </c>
      <c r="J209" s="196">
        <v>0</v>
      </c>
      <c r="K209" s="196">
        <v>367</v>
      </c>
      <c r="L209" s="196">
        <v>0</v>
      </c>
      <c r="M209" s="196">
        <v>0</v>
      </c>
      <c r="N209" s="196">
        <v>445</v>
      </c>
      <c r="O209" s="196">
        <v>0</v>
      </c>
      <c r="P209" s="196">
        <v>0</v>
      </c>
      <c r="Q209" s="196">
        <v>210</v>
      </c>
      <c r="R209" s="196">
        <v>762</v>
      </c>
      <c r="S209" s="196">
        <v>972</v>
      </c>
      <c r="T209" s="196">
        <v>0</v>
      </c>
      <c r="U209" s="196">
        <v>0</v>
      </c>
      <c r="V209" s="196">
        <v>0</v>
      </c>
      <c r="W209" s="196">
        <v>0</v>
      </c>
      <c r="X209" s="196">
        <v>0</v>
      </c>
      <c r="Y209" s="196">
        <v>0</v>
      </c>
      <c r="Z209" s="196">
        <v>0</v>
      </c>
      <c r="AA209" s="196">
        <v>0</v>
      </c>
      <c r="AB209" s="196">
        <v>0</v>
      </c>
      <c r="AC209" s="196">
        <v>0</v>
      </c>
      <c r="AD209" s="196">
        <v>0</v>
      </c>
      <c r="AE209" s="196">
        <v>0</v>
      </c>
      <c r="AF209" s="196">
        <v>594</v>
      </c>
      <c r="AG209" s="196">
        <v>594</v>
      </c>
      <c r="AH209" s="196">
        <v>0</v>
      </c>
      <c r="AI209" s="196">
        <v>122782</v>
      </c>
      <c r="AJ209" s="196">
        <v>0</v>
      </c>
      <c r="AK209" s="197">
        <v>122782</v>
      </c>
    </row>
    <row r="210" spans="1:37">
      <c r="A210" s="249">
        <v>42278</v>
      </c>
      <c r="B210" s="192" t="s">
        <v>70</v>
      </c>
      <c r="C210" s="193"/>
      <c r="D210" s="194" t="s">
        <v>191</v>
      </c>
      <c r="E210" s="192" t="s">
        <v>269</v>
      </c>
      <c r="F210" s="192">
        <v>2016</v>
      </c>
      <c r="G210" s="195">
        <v>42278</v>
      </c>
      <c r="H210" s="196">
        <v>16</v>
      </c>
      <c r="I210" s="196">
        <v>0</v>
      </c>
      <c r="J210" s="196">
        <v>0</v>
      </c>
      <c r="K210" s="196">
        <v>438</v>
      </c>
      <c r="L210" s="196">
        <v>2</v>
      </c>
      <c r="M210" s="196">
        <v>0</v>
      </c>
      <c r="N210" s="196">
        <v>454</v>
      </c>
      <c r="O210" s="196">
        <v>2</v>
      </c>
      <c r="P210" s="196">
        <v>0</v>
      </c>
      <c r="Q210" s="196">
        <v>44</v>
      </c>
      <c r="R210" s="196">
        <v>718</v>
      </c>
      <c r="S210" s="196">
        <v>762</v>
      </c>
      <c r="T210" s="196">
        <v>0</v>
      </c>
      <c r="U210" s="196">
        <v>0</v>
      </c>
      <c r="V210" s="196">
        <v>4</v>
      </c>
      <c r="W210" s="196">
        <v>2</v>
      </c>
      <c r="X210" s="196">
        <v>4</v>
      </c>
      <c r="Y210" s="196">
        <v>2</v>
      </c>
      <c r="Z210" s="196">
        <v>0</v>
      </c>
      <c r="AA210" s="196">
        <v>0</v>
      </c>
      <c r="AB210" s="196">
        <v>0</v>
      </c>
      <c r="AC210" s="196">
        <v>0</v>
      </c>
      <c r="AD210" s="196">
        <v>0</v>
      </c>
      <c r="AE210" s="196">
        <v>0</v>
      </c>
      <c r="AF210" s="196">
        <v>623</v>
      </c>
      <c r="AG210" s="196">
        <v>623</v>
      </c>
      <c r="AH210" s="196">
        <v>0</v>
      </c>
      <c r="AI210" s="196">
        <v>110264</v>
      </c>
      <c r="AJ210" s="196">
        <v>178</v>
      </c>
      <c r="AK210" s="197">
        <v>110442</v>
      </c>
    </row>
    <row r="211" spans="1:37">
      <c r="A211" s="249">
        <v>42278</v>
      </c>
      <c r="B211" s="192" t="s">
        <v>192</v>
      </c>
      <c r="C211" s="193"/>
      <c r="D211" s="194" t="s">
        <v>193</v>
      </c>
      <c r="E211" s="192" t="s">
        <v>269</v>
      </c>
      <c r="F211" s="192">
        <v>2016</v>
      </c>
      <c r="G211" s="195">
        <v>42278</v>
      </c>
      <c r="H211" s="196">
        <v>2528</v>
      </c>
      <c r="I211" s="196">
        <v>28</v>
      </c>
      <c r="J211" s="196">
        <v>0</v>
      </c>
      <c r="K211" s="196">
        <v>18942</v>
      </c>
      <c r="L211" s="196">
        <v>202</v>
      </c>
      <c r="M211" s="196">
        <v>38</v>
      </c>
      <c r="N211" s="196">
        <v>21470</v>
      </c>
      <c r="O211" s="196">
        <v>230</v>
      </c>
      <c r="P211" s="196">
        <v>38</v>
      </c>
      <c r="Q211" s="196">
        <v>6480</v>
      </c>
      <c r="R211" s="196">
        <v>40605</v>
      </c>
      <c r="S211" s="196">
        <v>47085</v>
      </c>
      <c r="T211" s="196">
        <v>74</v>
      </c>
      <c r="U211" s="196">
        <v>30</v>
      </c>
      <c r="V211" s="196">
        <v>547</v>
      </c>
      <c r="W211" s="196">
        <v>233</v>
      </c>
      <c r="X211" s="196">
        <v>621</v>
      </c>
      <c r="Y211" s="196">
        <v>263</v>
      </c>
      <c r="Z211" s="196">
        <v>0</v>
      </c>
      <c r="AA211" s="196">
        <v>52</v>
      </c>
      <c r="AB211" s="196">
        <v>52</v>
      </c>
      <c r="AC211" s="196">
        <v>0</v>
      </c>
      <c r="AD211" s="196">
        <v>0</v>
      </c>
      <c r="AE211" s="196">
        <v>0</v>
      </c>
      <c r="AF211" s="196">
        <v>29374</v>
      </c>
      <c r="AG211" s="196">
        <v>29374</v>
      </c>
      <c r="AH211" s="196">
        <v>0</v>
      </c>
      <c r="AI211" s="196">
        <v>6148016</v>
      </c>
      <c r="AJ211" s="196">
        <v>25772</v>
      </c>
      <c r="AK211" s="197">
        <v>6173788</v>
      </c>
    </row>
    <row r="212" spans="1:37">
      <c r="A212" s="249">
        <v>42278</v>
      </c>
      <c r="B212" s="192" t="s">
        <v>194</v>
      </c>
      <c r="C212" s="193"/>
      <c r="D212" s="194" t="s">
        <v>195</v>
      </c>
      <c r="E212" s="192" t="s">
        <v>269</v>
      </c>
      <c r="F212" s="192">
        <v>2016</v>
      </c>
      <c r="G212" s="195">
        <v>42278</v>
      </c>
      <c r="H212" s="196">
        <v>349</v>
      </c>
      <c r="I212" s="196">
        <v>11</v>
      </c>
      <c r="J212" s="196">
        <v>1</v>
      </c>
      <c r="K212" s="196">
        <v>3170</v>
      </c>
      <c r="L212" s="196">
        <v>60</v>
      </c>
      <c r="M212" s="196">
        <v>9</v>
      </c>
      <c r="N212" s="196">
        <v>3519</v>
      </c>
      <c r="O212" s="196">
        <v>71</v>
      </c>
      <c r="P212" s="196">
        <v>10</v>
      </c>
      <c r="Q212" s="196">
        <v>840</v>
      </c>
      <c r="R212" s="196">
        <v>6304</v>
      </c>
      <c r="S212" s="196">
        <v>7144</v>
      </c>
      <c r="T212" s="196">
        <v>24</v>
      </c>
      <c r="U212" s="196">
        <v>15</v>
      </c>
      <c r="V212" s="196">
        <v>154</v>
      </c>
      <c r="W212" s="196">
        <v>66</v>
      </c>
      <c r="X212" s="196">
        <v>178</v>
      </c>
      <c r="Y212" s="196">
        <v>81</v>
      </c>
      <c r="Z212" s="196">
        <v>1</v>
      </c>
      <c r="AA212" s="196">
        <v>10</v>
      </c>
      <c r="AB212" s="196">
        <v>11</v>
      </c>
      <c r="AC212" s="196">
        <v>0</v>
      </c>
      <c r="AD212" s="196">
        <v>0</v>
      </c>
      <c r="AE212" s="196">
        <v>0</v>
      </c>
      <c r="AF212" s="196">
        <v>4959</v>
      </c>
      <c r="AG212" s="196">
        <v>4959</v>
      </c>
      <c r="AH212" s="196">
        <v>0</v>
      </c>
      <c r="AI212" s="196">
        <v>913274</v>
      </c>
      <c r="AJ212" s="196">
        <v>6702</v>
      </c>
      <c r="AK212" s="197">
        <v>919976</v>
      </c>
    </row>
    <row r="213" spans="1:37">
      <c r="A213" s="249">
        <v>42278</v>
      </c>
      <c r="B213" s="192" t="s">
        <v>196</v>
      </c>
      <c r="C213" s="193"/>
      <c r="D213" s="194" t="s">
        <v>197</v>
      </c>
      <c r="E213" s="192" t="s">
        <v>269</v>
      </c>
      <c r="F213" s="192">
        <v>2016</v>
      </c>
      <c r="G213" s="195">
        <v>42278</v>
      </c>
      <c r="H213" s="196">
        <v>323</v>
      </c>
      <c r="I213" s="196">
        <v>1</v>
      </c>
      <c r="J213" s="196">
        <v>0</v>
      </c>
      <c r="K213" s="196">
        <v>3997</v>
      </c>
      <c r="L213" s="196">
        <v>11</v>
      </c>
      <c r="M213" s="196">
        <v>2</v>
      </c>
      <c r="N213" s="196">
        <v>4320</v>
      </c>
      <c r="O213" s="196">
        <v>12</v>
      </c>
      <c r="P213" s="196">
        <v>2</v>
      </c>
      <c r="Q213" s="196">
        <v>845</v>
      </c>
      <c r="R213" s="196">
        <v>6946</v>
      </c>
      <c r="S213" s="196">
        <v>7791</v>
      </c>
      <c r="T213" s="196">
        <v>1</v>
      </c>
      <c r="U213" s="196">
        <v>1</v>
      </c>
      <c r="V213" s="196">
        <v>25</v>
      </c>
      <c r="W213" s="196">
        <v>12</v>
      </c>
      <c r="X213" s="196">
        <v>26</v>
      </c>
      <c r="Y213" s="196">
        <v>13</v>
      </c>
      <c r="Z213" s="196">
        <v>0</v>
      </c>
      <c r="AA213" s="196">
        <v>3</v>
      </c>
      <c r="AB213" s="196">
        <v>3</v>
      </c>
      <c r="AC213" s="196">
        <v>0</v>
      </c>
      <c r="AD213" s="196">
        <v>0</v>
      </c>
      <c r="AE213" s="196">
        <v>0</v>
      </c>
      <c r="AF213" s="196">
        <v>5686</v>
      </c>
      <c r="AG213" s="196">
        <v>5686</v>
      </c>
      <c r="AH213" s="196">
        <v>0</v>
      </c>
      <c r="AI213" s="196">
        <v>1086835</v>
      </c>
      <c r="AJ213" s="196">
        <v>1690</v>
      </c>
      <c r="AK213" s="197">
        <v>1088525</v>
      </c>
    </row>
    <row r="214" spans="1:37">
      <c r="A214" s="249">
        <v>42278</v>
      </c>
      <c r="B214" s="192" t="s">
        <v>198</v>
      </c>
      <c r="C214" s="193"/>
      <c r="D214" s="194" t="s">
        <v>199</v>
      </c>
      <c r="E214" s="192" t="s">
        <v>269</v>
      </c>
      <c r="F214" s="192">
        <v>2016</v>
      </c>
      <c r="G214" s="195">
        <v>42278</v>
      </c>
      <c r="H214" s="196">
        <v>12103</v>
      </c>
      <c r="I214" s="196">
        <v>213</v>
      </c>
      <c r="J214" s="196">
        <v>8</v>
      </c>
      <c r="K214" s="196">
        <v>109294</v>
      </c>
      <c r="L214" s="196">
        <v>2244</v>
      </c>
      <c r="M214" s="196">
        <v>1148</v>
      </c>
      <c r="N214" s="196">
        <v>121397</v>
      </c>
      <c r="O214" s="196">
        <v>2457</v>
      </c>
      <c r="P214" s="196">
        <v>1156</v>
      </c>
      <c r="Q214" s="196">
        <v>31094</v>
      </c>
      <c r="R214" s="196">
        <v>219236</v>
      </c>
      <c r="S214" s="196">
        <v>250330</v>
      </c>
      <c r="T214" s="196">
        <v>491</v>
      </c>
      <c r="U214" s="196">
        <v>281</v>
      </c>
      <c r="V214" s="196">
        <v>4776</v>
      </c>
      <c r="W214" s="196">
        <v>2735</v>
      </c>
      <c r="X214" s="196">
        <v>5267</v>
      </c>
      <c r="Y214" s="196">
        <v>3016</v>
      </c>
      <c r="Z214" s="196">
        <v>11</v>
      </c>
      <c r="AA214" s="196">
        <v>1554</v>
      </c>
      <c r="AB214" s="196">
        <v>1565</v>
      </c>
      <c r="AC214" s="196">
        <v>0</v>
      </c>
      <c r="AD214" s="196">
        <v>0</v>
      </c>
      <c r="AE214" s="196">
        <v>0</v>
      </c>
      <c r="AF214" s="196">
        <v>131951</v>
      </c>
      <c r="AG214" s="196">
        <v>131951</v>
      </c>
      <c r="AH214" s="196">
        <v>0</v>
      </c>
      <c r="AI214" s="196">
        <v>35129008</v>
      </c>
      <c r="AJ214" s="196">
        <v>534960</v>
      </c>
      <c r="AK214" s="197">
        <v>35663968</v>
      </c>
    </row>
    <row r="215" spans="1:37">
      <c r="A215" s="249">
        <v>42278</v>
      </c>
      <c r="B215" s="192" t="s">
        <v>200</v>
      </c>
      <c r="C215" s="193"/>
      <c r="D215" s="194" t="s">
        <v>201</v>
      </c>
      <c r="E215" s="192" t="s">
        <v>269</v>
      </c>
      <c r="F215" s="192">
        <v>2016</v>
      </c>
      <c r="G215" s="195">
        <v>42278</v>
      </c>
      <c r="H215" s="196">
        <v>806</v>
      </c>
      <c r="I215" s="196">
        <v>10</v>
      </c>
      <c r="J215" s="196">
        <v>0</v>
      </c>
      <c r="K215" s="196">
        <v>8486</v>
      </c>
      <c r="L215" s="196">
        <v>38</v>
      </c>
      <c r="M215" s="196">
        <v>26</v>
      </c>
      <c r="N215" s="196">
        <v>9292</v>
      </c>
      <c r="O215" s="196">
        <v>48</v>
      </c>
      <c r="P215" s="196">
        <v>26</v>
      </c>
      <c r="Q215" s="196">
        <v>2077</v>
      </c>
      <c r="R215" s="196">
        <v>15813</v>
      </c>
      <c r="S215" s="196">
        <v>17890</v>
      </c>
      <c r="T215" s="196">
        <v>14</v>
      </c>
      <c r="U215" s="196">
        <v>15</v>
      </c>
      <c r="V215" s="196">
        <v>92</v>
      </c>
      <c r="W215" s="196">
        <v>47</v>
      </c>
      <c r="X215" s="196">
        <v>106</v>
      </c>
      <c r="Y215" s="196">
        <v>62</v>
      </c>
      <c r="Z215" s="196">
        <v>0</v>
      </c>
      <c r="AA215" s="196">
        <v>32</v>
      </c>
      <c r="AB215" s="196">
        <v>32</v>
      </c>
      <c r="AC215" s="196">
        <v>0</v>
      </c>
      <c r="AD215" s="196">
        <v>0</v>
      </c>
      <c r="AE215" s="196">
        <v>0</v>
      </c>
      <c r="AF215" s="196">
        <v>9908</v>
      </c>
      <c r="AG215" s="196">
        <v>9908</v>
      </c>
      <c r="AH215" s="196">
        <v>0</v>
      </c>
      <c r="AI215" s="196">
        <v>2352496</v>
      </c>
      <c r="AJ215" s="196">
        <v>11230</v>
      </c>
      <c r="AK215" s="197">
        <v>2363726</v>
      </c>
    </row>
    <row r="216" spans="1:37">
      <c r="A216" s="249">
        <v>42278</v>
      </c>
      <c r="B216" s="192" t="s">
        <v>202</v>
      </c>
      <c r="C216" s="193"/>
      <c r="D216" s="194" t="s">
        <v>203</v>
      </c>
      <c r="E216" s="192" t="s">
        <v>269</v>
      </c>
      <c r="F216" s="192">
        <v>2016</v>
      </c>
      <c r="G216" s="195">
        <v>42278</v>
      </c>
      <c r="H216" s="196">
        <v>101</v>
      </c>
      <c r="I216" s="196">
        <v>0</v>
      </c>
      <c r="J216" s="196">
        <v>0</v>
      </c>
      <c r="K216" s="196">
        <v>976</v>
      </c>
      <c r="L216" s="196">
        <v>0</v>
      </c>
      <c r="M216" s="196">
        <v>1</v>
      </c>
      <c r="N216" s="196">
        <v>1077</v>
      </c>
      <c r="O216" s="196">
        <v>0</v>
      </c>
      <c r="P216" s="196">
        <v>1</v>
      </c>
      <c r="Q216" s="196">
        <v>242</v>
      </c>
      <c r="R216" s="196">
        <v>1766</v>
      </c>
      <c r="S216" s="196">
        <v>2008</v>
      </c>
      <c r="T216" s="196">
        <v>0</v>
      </c>
      <c r="U216" s="196">
        <v>0</v>
      </c>
      <c r="V216" s="196">
        <v>0</v>
      </c>
      <c r="W216" s="196">
        <v>0</v>
      </c>
      <c r="X216" s="196">
        <v>0</v>
      </c>
      <c r="Y216" s="196">
        <v>0</v>
      </c>
      <c r="Z216" s="196">
        <v>0</v>
      </c>
      <c r="AA216" s="196">
        <v>2</v>
      </c>
      <c r="AB216" s="196">
        <v>2</v>
      </c>
      <c r="AC216" s="196">
        <v>0</v>
      </c>
      <c r="AD216" s="196">
        <v>0</v>
      </c>
      <c r="AE216" s="196">
        <v>0</v>
      </c>
      <c r="AF216" s="196">
        <v>1357</v>
      </c>
      <c r="AG216" s="196">
        <v>1357</v>
      </c>
      <c r="AH216" s="196">
        <v>0</v>
      </c>
      <c r="AI216" s="196">
        <v>272877</v>
      </c>
      <c r="AJ216" s="196">
        <v>357</v>
      </c>
      <c r="AK216" s="197">
        <v>273234</v>
      </c>
    </row>
    <row r="217" spans="1:37">
      <c r="A217" s="249">
        <v>42278</v>
      </c>
      <c r="B217" s="192" t="s">
        <v>73</v>
      </c>
      <c r="C217" s="193"/>
      <c r="D217" s="194" t="s">
        <v>204</v>
      </c>
      <c r="E217" s="192" t="s">
        <v>269</v>
      </c>
      <c r="F217" s="192">
        <v>2016</v>
      </c>
      <c r="G217" s="195">
        <v>42278</v>
      </c>
      <c r="H217" s="196">
        <v>17415</v>
      </c>
      <c r="I217" s="196">
        <v>114</v>
      </c>
      <c r="J217" s="196">
        <v>9</v>
      </c>
      <c r="K217" s="196">
        <v>113463</v>
      </c>
      <c r="L217" s="196">
        <v>941</v>
      </c>
      <c r="M217" s="196">
        <v>230</v>
      </c>
      <c r="N217" s="196">
        <v>130878</v>
      </c>
      <c r="O217" s="196">
        <v>1055</v>
      </c>
      <c r="P217" s="196">
        <v>239</v>
      </c>
      <c r="Q217" s="196">
        <v>47302</v>
      </c>
      <c r="R217" s="196">
        <v>247992</v>
      </c>
      <c r="S217" s="196">
        <v>295294</v>
      </c>
      <c r="T217" s="196">
        <v>254</v>
      </c>
      <c r="U217" s="196">
        <v>139</v>
      </c>
      <c r="V217" s="196">
        <v>2695</v>
      </c>
      <c r="W217" s="196">
        <v>1056</v>
      </c>
      <c r="X217" s="196">
        <v>2949</v>
      </c>
      <c r="Y217" s="196">
        <v>1195</v>
      </c>
      <c r="Z217" s="196">
        <v>9</v>
      </c>
      <c r="AA217" s="196">
        <v>283</v>
      </c>
      <c r="AB217" s="196">
        <v>292</v>
      </c>
      <c r="AC217" s="196">
        <v>0</v>
      </c>
      <c r="AD217" s="196">
        <v>0</v>
      </c>
      <c r="AE217" s="196">
        <v>0</v>
      </c>
      <c r="AF217" s="196">
        <v>175837</v>
      </c>
      <c r="AG217" s="196">
        <v>175837</v>
      </c>
      <c r="AH217" s="196">
        <v>0</v>
      </c>
      <c r="AI217" s="196">
        <v>40369479</v>
      </c>
      <c r="AJ217" s="196">
        <v>163160</v>
      </c>
      <c r="AK217" s="197">
        <v>40532639</v>
      </c>
    </row>
    <row r="218" spans="1:37">
      <c r="A218" s="249">
        <v>42278</v>
      </c>
      <c r="B218" s="192" t="s">
        <v>76</v>
      </c>
      <c r="C218" s="193"/>
      <c r="D218" s="194" t="s">
        <v>205</v>
      </c>
      <c r="E218" s="192" t="s">
        <v>269</v>
      </c>
      <c r="F218" s="192">
        <v>2016</v>
      </c>
      <c r="G218" s="195">
        <v>42278</v>
      </c>
      <c r="H218" s="196">
        <v>16159</v>
      </c>
      <c r="I218" s="196">
        <v>429</v>
      </c>
      <c r="J218" s="196">
        <v>13</v>
      </c>
      <c r="K218" s="196">
        <v>87009</v>
      </c>
      <c r="L218" s="196">
        <v>1031</v>
      </c>
      <c r="M218" s="196">
        <v>618</v>
      </c>
      <c r="N218" s="196">
        <v>103168</v>
      </c>
      <c r="O218" s="196">
        <v>1460</v>
      </c>
      <c r="P218" s="196">
        <v>631</v>
      </c>
      <c r="Q218" s="196">
        <v>41354</v>
      </c>
      <c r="R218" s="196">
        <v>172804</v>
      </c>
      <c r="S218" s="196">
        <v>214158</v>
      </c>
      <c r="T218" s="196">
        <v>967</v>
      </c>
      <c r="U218" s="196">
        <v>683</v>
      </c>
      <c r="V218" s="196">
        <v>2292</v>
      </c>
      <c r="W218" s="196">
        <v>1448</v>
      </c>
      <c r="X218" s="196">
        <v>3259</v>
      </c>
      <c r="Y218" s="196">
        <v>2131</v>
      </c>
      <c r="Z218" s="196">
        <v>16</v>
      </c>
      <c r="AA218" s="196">
        <v>809</v>
      </c>
      <c r="AB218" s="196">
        <v>825</v>
      </c>
      <c r="AC218" s="196">
        <v>0</v>
      </c>
      <c r="AD218" s="196">
        <v>0</v>
      </c>
      <c r="AE218" s="196">
        <v>0</v>
      </c>
      <c r="AF218" s="196">
        <v>120860</v>
      </c>
      <c r="AG218" s="196">
        <v>120860</v>
      </c>
      <c r="AH218" s="196">
        <v>0</v>
      </c>
      <c r="AI218" s="196">
        <v>31524525</v>
      </c>
      <c r="AJ218" s="196">
        <v>372296</v>
      </c>
      <c r="AK218" s="197">
        <v>31896821</v>
      </c>
    </row>
    <row r="219" spans="1:37">
      <c r="A219" s="249">
        <v>42278</v>
      </c>
      <c r="B219" s="192" t="s">
        <v>79</v>
      </c>
      <c r="C219" s="193"/>
      <c r="D219" s="194" t="s">
        <v>206</v>
      </c>
      <c r="E219" s="192" t="s">
        <v>269</v>
      </c>
      <c r="F219" s="192">
        <v>2016</v>
      </c>
      <c r="G219" s="195">
        <v>42278</v>
      </c>
      <c r="H219" s="196">
        <v>287</v>
      </c>
      <c r="I219" s="196">
        <v>5</v>
      </c>
      <c r="J219" s="196">
        <v>0</v>
      </c>
      <c r="K219" s="196">
        <v>2370</v>
      </c>
      <c r="L219" s="196">
        <v>17</v>
      </c>
      <c r="M219" s="196">
        <v>2</v>
      </c>
      <c r="N219" s="196">
        <v>2657</v>
      </c>
      <c r="O219" s="196">
        <v>22</v>
      </c>
      <c r="P219" s="196">
        <v>2</v>
      </c>
      <c r="Q219" s="196">
        <v>769</v>
      </c>
      <c r="R219" s="196">
        <v>5092</v>
      </c>
      <c r="S219" s="196">
        <v>5861</v>
      </c>
      <c r="T219" s="196">
        <v>10</v>
      </c>
      <c r="U219" s="196">
        <v>6</v>
      </c>
      <c r="V219" s="196">
        <v>40</v>
      </c>
      <c r="W219" s="196">
        <v>17</v>
      </c>
      <c r="X219" s="196">
        <v>50</v>
      </c>
      <c r="Y219" s="196">
        <v>23</v>
      </c>
      <c r="Z219" s="196">
        <v>0</v>
      </c>
      <c r="AA219" s="196">
        <v>2</v>
      </c>
      <c r="AB219" s="196">
        <v>2</v>
      </c>
      <c r="AC219" s="196">
        <v>0</v>
      </c>
      <c r="AD219" s="196">
        <v>0</v>
      </c>
      <c r="AE219" s="196">
        <v>0</v>
      </c>
      <c r="AF219" s="196">
        <v>3572</v>
      </c>
      <c r="AG219" s="196">
        <v>3572</v>
      </c>
      <c r="AH219" s="196">
        <v>0</v>
      </c>
      <c r="AI219" s="196">
        <v>786191</v>
      </c>
      <c r="AJ219" s="196">
        <v>1918</v>
      </c>
      <c r="AK219" s="197">
        <v>788109</v>
      </c>
    </row>
    <row r="220" spans="1:37">
      <c r="A220" s="249">
        <v>42278</v>
      </c>
      <c r="B220" s="192" t="s">
        <v>82</v>
      </c>
      <c r="C220" s="193"/>
      <c r="D220" s="194" t="s">
        <v>207</v>
      </c>
      <c r="E220" s="192" t="s">
        <v>269</v>
      </c>
      <c r="F220" s="192">
        <v>2016</v>
      </c>
      <c r="G220" s="195">
        <v>42278</v>
      </c>
      <c r="H220" s="196">
        <v>27438</v>
      </c>
      <c r="I220" s="196">
        <v>193</v>
      </c>
      <c r="J220" s="196">
        <v>7</v>
      </c>
      <c r="K220" s="196">
        <v>154290</v>
      </c>
      <c r="L220" s="196">
        <v>989</v>
      </c>
      <c r="M220" s="196">
        <v>343</v>
      </c>
      <c r="N220" s="196">
        <v>181728</v>
      </c>
      <c r="O220" s="196">
        <v>1182</v>
      </c>
      <c r="P220" s="196">
        <v>350</v>
      </c>
      <c r="Q220" s="196">
        <v>73383</v>
      </c>
      <c r="R220" s="196">
        <v>327439</v>
      </c>
      <c r="S220" s="196">
        <v>400822</v>
      </c>
      <c r="T220" s="196">
        <v>471</v>
      </c>
      <c r="U220" s="196">
        <v>221</v>
      </c>
      <c r="V220" s="196">
        <v>2688</v>
      </c>
      <c r="W220" s="196">
        <v>1170</v>
      </c>
      <c r="X220" s="196">
        <v>3159</v>
      </c>
      <c r="Y220" s="196">
        <v>1391</v>
      </c>
      <c r="Z220" s="196">
        <v>7</v>
      </c>
      <c r="AA220" s="196">
        <v>455</v>
      </c>
      <c r="AB220" s="196">
        <v>462</v>
      </c>
      <c r="AC220" s="196">
        <v>0</v>
      </c>
      <c r="AD220" s="196">
        <v>0</v>
      </c>
      <c r="AE220" s="196">
        <v>0</v>
      </c>
      <c r="AF220" s="196">
        <v>239744</v>
      </c>
      <c r="AG220" s="196">
        <v>239744</v>
      </c>
      <c r="AH220" s="196">
        <v>0</v>
      </c>
      <c r="AI220" s="196">
        <v>55970038</v>
      </c>
      <c r="AJ220" s="196">
        <v>205965</v>
      </c>
      <c r="AK220" s="197">
        <v>56176003</v>
      </c>
    </row>
    <row r="221" spans="1:37">
      <c r="A221" s="249">
        <v>42278</v>
      </c>
      <c r="B221" s="192" t="s">
        <v>85</v>
      </c>
      <c r="C221" s="193"/>
      <c r="D221" s="194" t="s">
        <v>208</v>
      </c>
      <c r="E221" s="192" t="s">
        <v>269</v>
      </c>
      <c r="F221" s="192">
        <v>2016</v>
      </c>
      <c r="G221" s="195">
        <v>42278</v>
      </c>
      <c r="H221" s="196">
        <v>15397</v>
      </c>
      <c r="I221" s="196">
        <v>314</v>
      </c>
      <c r="J221" s="196">
        <v>11</v>
      </c>
      <c r="K221" s="196">
        <v>126299</v>
      </c>
      <c r="L221" s="196">
        <v>1773</v>
      </c>
      <c r="M221" s="196">
        <v>780</v>
      </c>
      <c r="N221" s="196">
        <v>141696</v>
      </c>
      <c r="O221" s="196">
        <v>2087</v>
      </c>
      <c r="P221" s="196">
        <v>791</v>
      </c>
      <c r="Q221" s="196">
        <v>41847</v>
      </c>
      <c r="R221" s="196">
        <v>243300</v>
      </c>
      <c r="S221" s="196">
        <v>285147</v>
      </c>
      <c r="T221" s="196">
        <v>690</v>
      </c>
      <c r="U221" s="196">
        <v>396</v>
      </c>
      <c r="V221" s="196">
        <v>4184</v>
      </c>
      <c r="W221" s="196">
        <v>2024</v>
      </c>
      <c r="X221" s="196">
        <v>4874</v>
      </c>
      <c r="Y221" s="196">
        <v>2420</v>
      </c>
      <c r="Z221" s="196">
        <v>20</v>
      </c>
      <c r="AA221" s="196">
        <v>974</v>
      </c>
      <c r="AB221" s="196">
        <v>994</v>
      </c>
      <c r="AC221" s="196">
        <v>0</v>
      </c>
      <c r="AD221" s="196">
        <v>0</v>
      </c>
      <c r="AE221" s="196">
        <v>0</v>
      </c>
      <c r="AF221" s="196">
        <v>171639</v>
      </c>
      <c r="AG221" s="196">
        <v>171639</v>
      </c>
      <c r="AH221" s="196">
        <v>0</v>
      </c>
      <c r="AI221" s="196">
        <v>39960415</v>
      </c>
      <c r="AJ221" s="196">
        <v>387691</v>
      </c>
      <c r="AK221" s="197">
        <v>40348106</v>
      </c>
    </row>
    <row r="222" spans="1:37">
      <c r="A222" s="249">
        <v>42278</v>
      </c>
      <c r="B222" s="192" t="s">
        <v>86</v>
      </c>
      <c r="C222" s="193"/>
      <c r="D222" s="194" t="s">
        <v>209</v>
      </c>
      <c r="E222" s="192" t="s">
        <v>269</v>
      </c>
      <c r="F222" s="192">
        <v>2016</v>
      </c>
      <c r="G222" s="195">
        <v>42278</v>
      </c>
      <c r="H222" s="196">
        <v>2405</v>
      </c>
      <c r="I222" s="196">
        <v>129</v>
      </c>
      <c r="J222" s="196">
        <v>12</v>
      </c>
      <c r="K222" s="196">
        <v>30018</v>
      </c>
      <c r="L222" s="196">
        <v>789</v>
      </c>
      <c r="M222" s="196">
        <v>1108</v>
      </c>
      <c r="N222" s="196">
        <v>32423</v>
      </c>
      <c r="O222" s="196">
        <v>918</v>
      </c>
      <c r="P222" s="196">
        <v>1120</v>
      </c>
      <c r="Q222" s="196">
        <v>5302</v>
      </c>
      <c r="R222" s="196">
        <v>43320</v>
      </c>
      <c r="S222" s="196">
        <v>48622</v>
      </c>
      <c r="T222" s="196">
        <v>254</v>
      </c>
      <c r="U222" s="196">
        <v>158</v>
      </c>
      <c r="V222" s="196">
        <v>1485</v>
      </c>
      <c r="W222" s="196">
        <v>991</v>
      </c>
      <c r="X222" s="196">
        <v>1739</v>
      </c>
      <c r="Y222" s="196">
        <v>1149</v>
      </c>
      <c r="Z222" s="196">
        <v>19</v>
      </c>
      <c r="AA222" s="196">
        <v>1155</v>
      </c>
      <c r="AB222" s="196">
        <v>1174</v>
      </c>
      <c r="AC222" s="196">
        <v>0</v>
      </c>
      <c r="AD222" s="196">
        <v>0</v>
      </c>
      <c r="AE222" s="196">
        <v>0</v>
      </c>
      <c r="AF222" s="196">
        <v>39218</v>
      </c>
      <c r="AG222" s="196">
        <v>39218</v>
      </c>
      <c r="AH222" s="196">
        <v>0</v>
      </c>
      <c r="AI222" s="196">
        <v>7515555</v>
      </c>
      <c r="AJ222" s="196">
        <v>285924</v>
      </c>
      <c r="AK222" s="197">
        <v>7801479</v>
      </c>
    </row>
    <row r="223" spans="1:37">
      <c r="A223" s="249">
        <v>42278</v>
      </c>
      <c r="B223" s="192" t="s">
        <v>87</v>
      </c>
      <c r="C223" s="193"/>
      <c r="D223" s="194" t="s">
        <v>210</v>
      </c>
      <c r="E223" s="192" t="s">
        <v>269</v>
      </c>
      <c r="F223" s="192">
        <v>2016</v>
      </c>
      <c r="G223" s="195">
        <v>42278</v>
      </c>
      <c r="H223" s="196">
        <v>8121</v>
      </c>
      <c r="I223" s="196">
        <v>70</v>
      </c>
      <c r="J223" s="196">
        <v>2</v>
      </c>
      <c r="K223" s="196">
        <v>44530</v>
      </c>
      <c r="L223" s="196">
        <v>459</v>
      </c>
      <c r="M223" s="196">
        <v>127</v>
      </c>
      <c r="N223" s="196">
        <v>52651</v>
      </c>
      <c r="O223" s="196">
        <v>529</v>
      </c>
      <c r="P223" s="196">
        <v>129</v>
      </c>
      <c r="Q223" s="196">
        <v>20709</v>
      </c>
      <c r="R223" s="196">
        <v>98287</v>
      </c>
      <c r="S223" s="196">
        <v>118996</v>
      </c>
      <c r="T223" s="196">
        <v>183</v>
      </c>
      <c r="U223" s="196">
        <v>77</v>
      </c>
      <c r="V223" s="196">
        <v>1241</v>
      </c>
      <c r="W223" s="196">
        <v>547</v>
      </c>
      <c r="X223" s="196">
        <v>1424</v>
      </c>
      <c r="Y223" s="196">
        <v>624</v>
      </c>
      <c r="Z223" s="196">
        <v>3</v>
      </c>
      <c r="AA223" s="196">
        <v>181</v>
      </c>
      <c r="AB223" s="196">
        <v>184</v>
      </c>
      <c r="AC223" s="196">
        <v>0</v>
      </c>
      <c r="AD223" s="196">
        <v>0</v>
      </c>
      <c r="AE223" s="196">
        <v>0</v>
      </c>
      <c r="AF223" s="196">
        <v>71227</v>
      </c>
      <c r="AG223" s="196">
        <v>71227</v>
      </c>
      <c r="AH223" s="196">
        <v>0</v>
      </c>
      <c r="AI223" s="196">
        <v>16488589</v>
      </c>
      <c r="AJ223" s="196">
        <v>88304</v>
      </c>
      <c r="AK223" s="197">
        <v>16576893</v>
      </c>
    </row>
    <row r="224" spans="1:37">
      <c r="A224" s="249">
        <v>42278</v>
      </c>
      <c r="B224" s="192" t="s">
        <v>88</v>
      </c>
      <c r="C224" s="193"/>
      <c r="D224" s="194" t="s">
        <v>211</v>
      </c>
      <c r="E224" s="192" t="s">
        <v>269</v>
      </c>
      <c r="F224" s="192">
        <v>2016</v>
      </c>
      <c r="G224" s="195">
        <v>42278</v>
      </c>
      <c r="H224" s="196">
        <v>1053</v>
      </c>
      <c r="I224" s="196">
        <v>6</v>
      </c>
      <c r="J224" s="196">
        <v>0</v>
      </c>
      <c r="K224" s="196">
        <v>8994</v>
      </c>
      <c r="L224" s="196">
        <v>42</v>
      </c>
      <c r="M224" s="196">
        <v>8</v>
      </c>
      <c r="N224" s="196">
        <v>10047</v>
      </c>
      <c r="O224" s="196">
        <v>48</v>
      </c>
      <c r="P224" s="196">
        <v>8</v>
      </c>
      <c r="Q224" s="196">
        <v>2611</v>
      </c>
      <c r="R224" s="196">
        <v>15880</v>
      </c>
      <c r="S224" s="196">
        <v>18491</v>
      </c>
      <c r="T224" s="196">
        <v>20</v>
      </c>
      <c r="U224" s="196">
        <v>9</v>
      </c>
      <c r="V224" s="196">
        <v>100</v>
      </c>
      <c r="W224" s="196">
        <v>48</v>
      </c>
      <c r="X224" s="196">
        <v>120</v>
      </c>
      <c r="Y224" s="196">
        <v>57</v>
      </c>
      <c r="Z224" s="196">
        <v>0</v>
      </c>
      <c r="AA224" s="196">
        <v>9</v>
      </c>
      <c r="AB224" s="196">
        <v>9</v>
      </c>
      <c r="AC224" s="196">
        <v>0</v>
      </c>
      <c r="AD224" s="196">
        <v>0</v>
      </c>
      <c r="AE224" s="196">
        <v>0</v>
      </c>
      <c r="AF224" s="196">
        <v>10810</v>
      </c>
      <c r="AG224" s="196">
        <v>10810</v>
      </c>
      <c r="AH224" s="196">
        <v>0</v>
      </c>
      <c r="AI224" s="196">
        <v>2531589</v>
      </c>
      <c r="AJ224" s="196">
        <v>5519</v>
      </c>
      <c r="AK224" s="197">
        <v>2537108</v>
      </c>
    </row>
    <row r="225" spans="1:37">
      <c r="A225" s="249">
        <v>42278</v>
      </c>
      <c r="B225" s="192" t="s">
        <v>89</v>
      </c>
      <c r="C225" s="193"/>
      <c r="D225" s="194" t="s">
        <v>212</v>
      </c>
      <c r="E225" s="192" t="s">
        <v>269</v>
      </c>
      <c r="F225" s="192">
        <v>2016</v>
      </c>
      <c r="G225" s="195">
        <v>42278</v>
      </c>
      <c r="H225" s="196">
        <v>1060</v>
      </c>
      <c r="I225" s="196">
        <v>30</v>
      </c>
      <c r="J225" s="196">
        <v>1</v>
      </c>
      <c r="K225" s="196">
        <v>14403</v>
      </c>
      <c r="L225" s="196">
        <v>448</v>
      </c>
      <c r="M225" s="196">
        <v>174</v>
      </c>
      <c r="N225" s="196">
        <v>15463</v>
      </c>
      <c r="O225" s="196">
        <v>478</v>
      </c>
      <c r="P225" s="196">
        <v>175</v>
      </c>
      <c r="Q225" s="196">
        <v>2517</v>
      </c>
      <c r="R225" s="196">
        <v>27065</v>
      </c>
      <c r="S225" s="196">
        <v>29582</v>
      </c>
      <c r="T225" s="196">
        <v>79</v>
      </c>
      <c r="U225" s="196">
        <v>33</v>
      </c>
      <c r="V225" s="196">
        <v>1055</v>
      </c>
      <c r="W225" s="196">
        <v>554</v>
      </c>
      <c r="X225" s="196">
        <v>1134</v>
      </c>
      <c r="Y225" s="196">
        <v>587</v>
      </c>
      <c r="Z225" s="196">
        <v>1</v>
      </c>
      <c r="AA225" s="196">
        <v>223</v>
      </c>
      <c r="AB225" s="196">
        <v>224</v>
      </c>
      <c r="AC225" s="196">
        <v>0</v>
      </c>
      <c r="AD225" s="196">
        <v>0</v>
      </c>
      <c r="AE225" s="196">
        <v>0</v>
      </c>
      <c r="AF225" s="196">
        <v>18769</v>
      </c>
      <c r="AG225" s="196">
        <v>18769</v>
      </c>
      <c r="AH225" s="196">
        <v>0</v>
      </c>
      <c r="AI225" s="196">
        <v>4062201</v>
      </c>
      <c r="AJ225" s="196">
        <v>82113</v>
      </c>
      <c r="AK225" s="197">
        <v>4144314</v>
      </c>
    </row>
    <row r="226" spans="1:37">
      <c r="A226" s="249">
        <v>42278</v>
      </c>
      <c r="B226" s="192" t="s">
        <v>90</v>
      </c>
      <c r="C226" s="193"/>
      <c r="D226" s="194" t="s">
        <v>213</v>
      </c>
      <c r="E226" s="192" t="s">
        <v>269</v>
      </c>
      <c r="F226" s="192">
        <v>2016</v>
      </c>
      <c r="G226" s="195">
        <v>42278</v>
      </c>
      <c r="H226" s="196">
        <v>2203</v>
      </c>
      <c r="I226" s="196">
        <v>14</v>
      </c>
      <c r="J226" s="196">
        <v>2</v>
      </c>
      <c r="K226" s="196">
        <v>15132</v>
      </c>
      <c r="L226" s="196">
        <v>119</v>
      </c>
      <c r="M226" s="196">
        <v>42</v>
      </c>
      <c r="N226" s="196">
        <v>17335</v>
      </c>
      <c r="O226" s="196">
        <v>133</v>
      </c>
      <c r="P226" s="196">
        <v>44</v>
      </c>
      <c r="Q226" s="196">
        <v>5719</v>
      </c>
      <c r="R226" s="196">
        <v>30594</v>
      </c>
      <c r="S226" s="196">
        <v>36313</v>
      </c>
      <c r="T226" s="196">
        <v>20</v>
      </c>
      <c r="U226" s="196">
        <v>16</v>
      </c>
      <c r="V226" s="196">
        <v>280</v>
      </c>
      <c r="W226" s="196">
        <v>128</v>
      </c>
      <c r="X226" s="196">
        <v>300</v>
      </c>
      <c r="Y226" s="196">
        <v>144</v>
      </c>
      <c r="Z226" s="196">
        <v>2</v>
      </c>
      <c r="AA226" s="196">
        <v>50</v>
      </c>
      <c r="AB226" s="196">
        <v>52</v>
      </c>
      <c r="AC226" s="196">
        <v>0</v>
      </c>
      <c r="AD226" s="196">
        <v>0</v>
      </c>
      <c r="AE226" s="196">
        <v>0</v>
      </c>
      <c r="AF226" s="196">
        <v>21173</v>
      </c>
      <c r="AG226" s="196">
        <v>21173</v>
      </c>
      <c r="AH226" s="196">
        <v>0</v>
      </c>
      <c r="AI226" s="196">
        <v>4837709</v>
      </c>
      <c r="AJ226" s="196">
        <v>23223</v>
      </c>
      <c r="AK226" s="197">
        <v>4860932</v>
      </c>
    </row>
    <row r="227" spans="1:37">
      <c r="A227" s="249">
        <v>42278</v>
      </c>
      <c r="B227" s="192" t="s">
        <v>91</v>
      </c>
      <c r="C227" s="193"/>
      <c r="D227" s="194" t="s">
        <v>214</v>
      </c>
      <c r="E227" s="192" t="s">
        <v>269</v>
      </c>
      <c r="F227" s="192">
        <v>2016</v>
      </c>
      <c r="G227" s="195">
        <v>42278</v>
      </c>
      <c r="H227" s="196">
        <v>5181</v>
      </c>
      <c r="I227" s="196">
        <v>107</v>
      </c>
      <c r="J227" s="196">
        <v>3</v>
      </c>
      <c r="K227" s="196">
        <v>48206</v>
      </c>
      <c r="L227" s="196">
        <v>886</v>
      </c>
      <c r="M227" s="196">
        <v>761</v>
      </c>
      <c r="N227" s="196">
        <v>53387</v>
      </c>
      <c r="O227" s="196">
        <v>993</v>
      </c>
      <c r="P227" s="196">
        <v>764</v>
      </c>
      <c r="Q227" s="196">
        <v>12431</v>
      </c>
      <c r="R227" s="196">
        <v>92526</v>
      </c>
      <c r="S227" s="196">
        <v>104957</v>
      </c>
      <c r="T227" s="196">
        <v>224</v>
      </c>
      <c r="U227" s="196">
        <v>139</v>
      </c>
      <c r="V227" s="196">
        <v>1863</v>
      </c>
      <c r="W227" s="196">
        <v>1175</v>
      </c>
      <c r="X227" s="196">
        <v>2087</v>
      </c>
      <c r="Y227" s="196">
        <v>1314</v>
      </c>
      <c r="Z227" s="196">
        <v>5</v>
      </c>
      <c r="AA227" s="196">
        <v>1090</v>
      </c>
      <c r="AB227" s="196">
        <v>1095</v>
      </c>
      <c r="AC227" s="196">
        <v>0</v>
      </c>
      <c r="AD227" s="196">
        <v>0</v>
      </c>
      <c r="AE227" s="196">
        <v>0</v>
      </c>
      <c r="AF227" s="196">
        <v>58109</v>
      </c>
      <c r="AG227" s="196">
        <v>58109</v>
      </c>
      <c r="AH227" s="196">
        <v>0</v>
      </c>
      <c r="AI227" s="196">
        <v>14900230</v>
      </c>
      <c r="AJ227" s="196">
        <v>293091</v>
      </c>
      <c r="AK227" s="197">
        <v>15193321</v>
      </c>
    </row>
    <row r="228" spans="1:37">
      <c r="A228" s="249">
        <v>42278</v>
      </c>
      <c r="B228" s="192" t="s">
        <v>92</v>
      </c>
      <c r="C228" s="193"/>
      <c r="D228" s="194" t="s">
        <v>215</v>
      </c>
      <c r="E228" s="192" t="s">
        <v>269</v>
      </c>
      <c r="F228" s="192">
        <v>2016</v>
      </c>
      <c r="G228" s="195">
        <v>42278</v>
      </c>
      <c r="H228" s="196">
        <v>1118</v>
      </c>
      <c r="I228" s="196">
        <v>2</v>
      </c>
      <c r="J228" s="196">
        <v>0</v>
      </c>
      <c r="K228" s="196">
        <v>12860</v>
      </c>
      <c r="L228" s="196">
        <v>44</v>
      </c>
      <c r="M228" s="196">
        <v>7</v>
      </c>
      <c r="N228" s="196">
        <v>13978</v>
      </c>
      <c r="O228" s="196">
        <v>46</v>
      </c>
      <c r="P228" s="196">
        <v>7</v>
      </c>
      <c r="Q228" s="196">
        <v>2749</v>
      </c>
      <c r="R228" s="196">
        <v>23020</v>
      </c>
      <c r="S228" s="196">
        <v>25769</v>
      </c>
      <c r="T228" s="196">
        <v>4</v>
      </c>
      <c r="U228" s="196">
        <v>2</v>
      </c>
      <c r="V228" s="196">
        <v>101</v>
      </c>
      <c r="W228" s="196">
        <v>47</v>
      </c>
      <c r="X228" s="196">
        <v>105</v>
      </c>
      <c r="Y228" s="196">
        <v>49</v>
      </c>
      <c r="Z228" s="196">
        <v>0</v>
      </c>
      <c r="AA228" s="196">
        <v>7</v>
      </c>
      <c r="AB228" s="196">
        <v>7</v>
      </c>
      <c r="AC228" s="196">
        <v>0</v>
      </c>
      <c r="AD228" s="196">
        <v>0</v>
      </c>
      <c r="AE228" s="196">
        <v>0</v>
      </c>
      <c r="AF228" s="196">
        <v>16604</v>
      </c>
      <c r="AG228" s="196">
        <v>16604</v>
      </c>
      <c r="AH228" s="196">
        <v>0</v>
      </c>
      <c r="AI228" s="196">
        <v>3450403</v>
      </c>
      <c r="AJ228" s="196">
        <v>5644</v>
      </c>
      <c r="AK228" s="197">
        <v>3456047</v>
      </c>
    </row>
    <row r="229" spans="1:37">
      <c r="A229" s="249">
        <v>42278</v>
      </c>
      <c r="B229" s="192" t="s">
        <v>93</v>
      </c>
      <c r="C229" s="193"/>
      <c r="D229" s="194" t="s">
        <v>216</v>
      </c>
      <c r="E229" s="192" t="s">
        <v>269</v>
      </c>
      <c r="F229" s="192">
        <v>2016</v>
      </c>
      <c r="G229" s="195">
        <v>42278</v>
      </c>
      <c r="H229" s="196">
        <v>1420</v>
      </c>
      <c r="I229" s="196">
        <v>2</v>
      </c>
      <c r="J229" s="196">
        <v>0</v>
      </c>
      <c r="K229" s="196">
        <v>11662</v>
      </c>
      <c r="L229" s="196">
        <v>27</v>
      </c>
      <c r="M229" s="196">
        <v>13</v>
      </c>
      <c r="N229" s="196">
        <v>13082</v>
      </c>
      <c r="O229" s="196">
        <v>29</v>
      </c>
      <c r="P229" s="196">
        <v>13</v>
      </c>
      <c r="Q229" s="196">
        <v>3538</v>
      </c>
      <c r="R229" s="196">
        <v>21600</v>
      </c>
      <c r="S229" s="196">
        <v>25138</v>
      </c>
      <c r="T229" s="196">
        <v>3</v>
      </c>
      <c r="U229" s="196">
        <v>2</v>
      </c>
      <c r="V229" s="196">
        <v>57</v>
      </c>
      <c r="W229" s="196">
        <v>29</v>
      </c>
      <c r="X229" s="196">
        <v>60</v>
      </c>
      <c r="Y229" s="196">
        <v>31</v>
      </c>
      <c r="Z229" s="196">
        <v>0</v>
      </c>
      <c r="AA229" s="196">
        <v>18</v>
      </c>
      <c r="AB229" s="196">
        <v>18</v>
      </c>
      <c r="AC229" s="196">
        <v>0</v>
      </c>
      <c r="AD229" s="196">
        <v>0</v>
      </c>
      <c r="AE229" s="196">
        <v>0</v>
      </c>
      <c r="AF229" s="196">
        <v>17161</v>
      </c>
      <c r="AG229" s="196">
        <v>17161</v>
      </c>
      <c r="AH229" s="196">
        <v>0</v>
      </c>
      <c r="AI229" s="196">
        <v>3371665</v>
      </c>
      <c r="AJ229" s="196">
        <v>6562</v>
      </c>
      <c r="AK229" s="197">
        <v>3378227</v>
      </c>
    </row>
    <row r="230" spans="1:37">
      <c r="A230" s="249">
        <v>42278</v>
      </c>
      <c r="B230" s="192" t="s">
        <v>94</v>
      </c>
      <c r="C230" s="193"/>
      <c r="D230" s="194" t="s">
        <v>217</v>
      </c>
      <c r="E230" s="192" t="s">
        <v>269</v>
      </c>
      <c r="F230" s="192">
        <v>2016</v>
      </c>
      <c r="G230" s="195">
        <v>42278</v>
      </c>
      <c r="H230" s="196">
        <v>7</v>
      </c>
      <c r="I230" s="196">
        <v>0</v>
      </c>
      <c r="J230" s="196">
        <v>0</v>
      </c>
      <c r="K230" s="196">
        <v>161</v>
      </c>
      <c r="L230" s="196">
        <v>0</v>
      </c>
      <c r="M230" s="196">
        <v>0</v>
      </c>
      <c r="N230" s="196">
        <v>168</v>
      </c>
      <c r="O230" s="196">
        <v>0</v>
      </c>
      <c r="P230" s="196">
        <v>0</v>
      </c>
      <c r="Q230" s="196">
        <v>18</v>
      </c>
      <c r="R230" s="196">
        <v>289</v>
      </c>
      <c r="S230" s="196">
        <v>307</v>
      </c>
      <c r="T230" s="196">
        <v>0</v>
      </c>
      <c r="U230" s="196">
        <v>0</v>
      </c>
      <c r="V230" s="196">
        <v>0</v>
      </c>
      <c r="W230" s="196">
        <v>0</v>
      </c>
      <c r="X230" s="196">
        <v>0</v>
      </c>
      <c r="Y230" s="196">
        <v>0</v>
      </c>
      <c r="Z230" s="196">
        <v>0</v>
      </c>
      <c r="AA230" s="196">
        <v>0</v>
      </c>
      <c r="AB230" s="196">
        <v>0</v>
      </c>
      <c r="AC230" s="196">
        <v>0</v>
      </c>
      <c r="AD230" s="196">
        <v>0</v>
      </c>
      <c r="AE230" s="196">
        <v>0</v>
      </c>
      <c r="AF230" s="196">
        <v>224</v>
      </c>
      <c r="AG230" s="196">
        <v>224</v>
      </c>
      <c r="AH230" s="196">
        <v>0</v>
      </c>
      <c r="AI230" s="196">
        <v>41527</v>
      </c>
      <c r="AJ230" s="196">
        <v>0</v>
      </c>
      <c r="AK230" s="197">
        <v>41527</v>
      </c>
    </row>
    <row r="231" spans="1:37">
      <c r="A231" s="249">
        <v>42278</v>
      </c>
      <c r="B231" s="192" t="s">
        <v>95</v>
      </c>
      <c r="C231" s="193"/>
      <c r="D231" s="194" t="s">
        <v>218</v>
      </c>
      <c r="E231" s="192" t="s">
        <v>269</v>
      </c>
      <c r="F231" s="192">
        <v>2016</v>
      </c>
      <c r="G231" s="195">
        <v>42278</v>
      </c>
      <c r="H231" s="196">
        <v>441</v>
      </c>
      <c r="I231" s="196">
        <v>1</v>
      </c>
      <c r="J231" s="196">
        <v>0</v>
      </c>
      <c r="K231" s="196">
        <v>2855</v>
      </c>
      <c r="L231" s="196">
        <v>2</v>
      </c>
      <c r="M231" s="196">
        <v>5</v>
      </c>
      <c r="N231" s="196">
        <v>3296</v>
      </c>
      <c r="O231" s="196">
        <v>3</v>
      </c>
      <c r="P231" s="196">
        <v>5</v>
      </c>
      <c r="Q231" s="196">
        <v>1238</v>
      </c>
      <c r="R231" s="196">
        <v>5767</v>
      </c>
      <c r="S231" s="196">
        <v>7005</v>
      </c>
      <c r="T231" s="196">
        <v>2</v>
      </c>
      <c r="U231" s="196">
        <v>1</v>
      </c>
      <c r="V231" s="196">
        <v>10</v>
      </c>
      <c r="W231" s="196">
        <v>2</v>
      </c>
      <c r="X231" s="196">
        <v>12</v>
      </c>
      <c r="Y231" s="196">
        <v>3</v>
      </c>
      <c r="Z231" s="196">
        <v>0</v>
      </c>
      <c r="AA231" s="196">
        <v>6</v>
      </c>
      <c r="AB231" s="196">
        <v>6</v>
      </c>
      <c r="AC231" s="196">
        <v>0</v>
      </c>
      <c r="AD231" s="196">
        <v>0</v>
      </c>
      <c r="AE231" s="196">
        <v>0</v>
      </c>
      <c r="AF231" s="196">
        <v>4407</v>
      </c>
      <c r="AG231" s="196">
        <v>4407</v>
      </c>
      <c r="AH231" s="196">
        <v>0</v>
      </c>
      <c r="AI231" s="196">
        <v>941345</v>
      </c>
      <c r="AJ231" s="196">
        <v>1211</v>
      </c>
      <c r="AK231" s="197">
        <v>942556</v>
      </c>
    </row>
    <row r="232" spans="1:37">
      <c r="A232" s="249">
        <v>42278</v>
      </c>
      <c r="B232" s="192" t="s">
        <v>96</v>
      </c>
      <c r="C232" s="193"/>
      <c r="D232" s="194" t="s">
        <v>219</v>
      </c>
      <c r="E232" s="192" t="s">
        <v>269</v>
      </c>
      <c r="F232" s="192">
        <v>2016</v>
      </c>
      <c r="G232" s="195">
        <v>42278</v>
      </c>
      <c r="H232" s="196">
        <v>2871</v>
      </c>
      <c r="I232" s="196">
        <v>21</v>
      </c>
      <c r="J232" s="196">
        <v>1</v>
      </c>
      <c r="K232" s="196">
        <v>20146</v>
      </c>
      <c r="L232" s="196">
        <v>146</v>
      </c>
      <c r="M232" s="196">
        <v>64</v>
      </c>
      <c r="N232" s="196">
        <v>23017</v>
      </c>
      <c r="O232" s="196">
        <v>167</v>
      </c>
      <c r="P232" s="196">
        <v>65</v>
      </c>
      <c r="Q232" s="196">
        <v>6950</v>
      </c>
      <c r="R232" s="196">
        <v>36764</v>
      </c>
      <c r="S232" s="196">
        <v>43714</v>
      </c>
      <c r="T232" s="196">
        <v>54</v>
      </c>
      <c r="U232" s="196">
        <v>22</v>
      </c>
      <c r="V232" s="196">
        <v>342</v>
      </c>
      <c r="W232" s="196">
        <v>169</v>
      </c>
      <c r="X232" s="196">
        <v>396</v>
      </c>
      <c r="Y232" s="196">
        <v>191</v>
      </c>
      <c r="Z232" s="196">
        <v>2</v>
      </c>
      <c r="AA232" s="196">
        <v>85</v>
      </c>
      <c r="AB232" s="196">
        <v>87</v>
      </c>
      <c r="AC232" s="196">
        <v>0</v>
      </c>
      <c r="AD232" s="196">
        <v>0</v>
      </c>
      <c r="AE232" s="196">
        <v>0</v>
      </c>
      <c r="AF232" s="196">
        <v>24455</v>
      </c>
      <c r="AG232" s="196">
        <v>24455</v>
      </c>
      <c r="AH232" s="196">
        <v>0</v>
      </c>
      <c r="AI232" s="196">
        <v>6290529.2300000004</v>
      </c>
      <c r="AJ232" s="196">
        <v>31455.279999999999</v>
      </c>
      <c r="AK232" s="197">
        <v>6321984.5100000007</v>
      </c>
    </row>
    <row r="233" spans="1:37">
      <c r="A233" s="249">
        <v>42278</v>
      </c>
      <c r="B233" s="192" t="s">
        <v>97</v>
      </c>
      <c r="C233" s="193"/>
      <c r="D233" s="194" t="s">
        <v>220</v>
      </c>
      <c r="E233" s="192" t="s">
        <v>269</v>
      </c>
      <c r="F233" s="192">
        <v>2016</v>
      </c>
      <c r="G233" s="195">
        <v>42278</v>
      </c>
      <c r="H233" s="196">
        <v>1687</v>
      </c>
      <c r="I233" s="196">
        <v>26</v>
      </c>
      <c r="J233" s="196">
        <v>1</v>
      </c>
      <c r="K233" s="196">
        <v>18033</v>
      </c>
      <c r="L233" s="196">
        <v>225</v>
      </c>
      <c r="M233" s="196">
        <v>50</v>
      </c>
      <c r="N233" s="196">
        <v>19720</v>
      </c>
      <c r="O233" s="196">
        <v>251</v>
      </c>
      <c r="P233" s="196">
        <v>51</v>
      </c>
      <c r="Q233" s="196">
        <v>4060</v>
      </c>
      <c r="R233" s="196">
        <v>30686</v>
      </c>
      <c r="S233" s="196">
        <v>34746</v>
      </c>
      <c r="T233" s="196">
        <v>63</v>
      </c>
      <c r="U233" s="196">
        <v>29</v>
      </c>
      <c r="V233" s="196">
        <v>546</v>
      </c>
      <c r="W233" s="196">
        <v>238</v>
      </c>
      <c r="X233" s="196">
        <v>609</v>
      </c>
      <c r="Y233" s="196">
        <v>267</v>
      </c>
      <c r="Z233" s="196">
        <v>1</v>
      </c>
      <c r="AA233" s="196">
        <v>68</v>
      </c>
      <c r="AB233" s="196">
        <v>69</v>
      </c>
      <c r="AC233" s="196">
        <v>0</v>
      </c>
      <c r="AD233" s="196">
        <v>0</v>
      </c>
      <c r="AE233" s="196">
        <v>0</v>
      </c>
      <c r="AF233" s="196">
        <v>23003</v>
      </c>
      <c r="AG233" s="196">
        <v>23003</v>
      </c>
      <c r="AH233" s="196">
        <v>0</v>
      </c>
      <c r="AI233" s="196">
        <v>4835655</v>
      </c>
      <c r="AJ233" s="196">
        <v>33687</v>
      </c>
      <c r="AK233" s="197">
        <v>4869342</v>
      </c>
    </row>
    <row r="234" spans="1:37">
      <c r="A234" s="249">
        <v>42278</v>
      </c>
      <c r="B234" s="192" t="s">
        <v>98</v>
      </c>
      <c r="C234" s="193"/>
      <c r="D234" s="194" t="s">
        <v>221</v>
      </c>
      <c r="E234" s="192" t="s">
        <v>269</v>
      </c>
      <c r="F234" s="192">
        <v>2016</v>
      </c>
      <c r="G234" s="195">
        <v>42278</v>
      </c>
      <c r="H234" s="196">
        <v>5988</v>
      </c>
      <c r="I234" s="196">
        <v>23</v>
      </c>
      <c r="J234" s="196">
        <v>0</v>
      </c>
      <c r="K234" s="196">
        <v>37268</v>
      </c>
      <c r="L234" s="196">
        <v>159</v>
      </c>
      <c r="M234" s="196">
        <v>36</v>
      </c>
      <c r="N234" s="196">
        <v>43256</v>
      </c>
      <c r="O234" s="196">
        <v>182</v>
      </c>
      <c r="P234" s="196">
        <v>36</v>
      </c>
      <c r="Q234" s="196">
        <v>15615</v>
      </c>
      <c r="R234" s="196">
        <v>76006</v>
      </c>
      <c r="S234" s="196">
        <v>91621</v>
      </c>
      <c r="T234" s="196">
        <v>58</v>
      </c>
      <c r="U234" s="196">
        <v>28</v>
      </c>
      <c r="V234" s="196">
        <v>445</v>
      </c>
      <c r="W234" s="196">
        <v>184</v>
      </c>
      <c r="X234" s="196">
        <v>503</v>
      </c>
      <c r="Y234" s="196">
        <v>212</v>
      </c>
      <c r="Z234" s="196">
        <v>0</v>
      </c>
      <c r="AA234" s="196">
        <v>43</v>
      </c>
      <c r="AB234" s="196">
        <v>43</v>
      </c>
      <c r="AC234" s="196">
        <v>0</v>
      </c>
      <c r="AD234" s="196">
        <v>0</v>
      </c>
      <c r="AE234" s="196">
        <v>0</v>
      </c>
      <c r="AF234" s="196">
        <v>59816</v>
      </c>
      <c r="AG234" s="196">
        <v>59816</v>
      </c>
      <c r="AH234" s="196">
        <v>0</v>
      </c>
      <c r="AI234" s="196">
        <v>12718598</v>
      </c>
      <c r="AJ234" s="196">
        <v>25782</v>
      </c>
      <c r="AK234" s="197">
        <v>12744380</v>
      </c>
    </row>
    <row r="235" spans="1:37">
      <c r="A235" s="249">
        <v>42278</v>
      </c>
      <c r="B235" s="192" t="s">
        <v>99</v>
      </c>
      <c r="C235" s="193"/>
      <c r="D235" s="194" t="s">
        <v>222</v>
      </c>
      <c r="E235" s="192" t="s">
        <v>269</v>
      </c>
      <c r="F235" s="192">
        <v>2016</v>
      </c>
      <c r="G235" s="195">
        <v>42278</v>
      </c>
      <c r="H235" s="196">
        <v>760</v>
      </c>
      <c r="I235" s="196">
        <v>8</v>
      </c>
      <c r="J235" s="196">
        <v>0</v>
      </c>
      <c r="K235" s="196">
        <v>4902</v>
      </c>
      <c r="L235" s="196">
        <v>55</v>
      </c>
      <c r="M235" s="196">
        <v>14</v>
      </c>
      <c r="N235" s="196">
        <v>5662</v>
      </c>
      <c r="O235" s="196">
        <v>63</v>
      </c>
      <c r="P235" s="196">
        <v>14</v>
      </c>
      <c r="Q235" s="196">
        <v>2081</v>
      </c>
      <c r="R235" s="196">
        <v>10896</v>
      </c>
      <c r="S235" s="196">
        <v>12977</v>
      </c>
      <c r="T235" s="196">
        <v>21</v>
      </c>
      <c r="U235" s="196">
        <v>9</v>
      </c>
      <c r="V235" s="196">
        <v>138</v>
      </c>
      <c r="W235" s="196">
        <v>69</v>
      </c>
      <c r="X235" s="196">
        <v>159</v>
      </c>
      <c r="Y235" s="196">
        <v>78</v>
      </c>
      <c r="Z235" s="196">
        <v>0</v>
      </c>
      <c r="AA235" s="196">
        <v>16</v>
      </c>
      <c r="AB235" s="196">
        <v>16</v>
      </c>
      <c r="AC235" s="196">
        <v>0</v>
      </c>
      <c r="AD235" s="196">
        <v>0</v>
      </c>
      <c r="AE235" s="196">
        <v>0</v>
      </c>
      <c r="AF235" s="196">
        <v>7641</v>
      </c>
      <c r="AG235" s="196">
        <v>7641</v>
      </c>
      <c r="AH235" s="196">
        <v>0</v>
      </c>
      <c r="AI235" s="196">
        <v>1773319</v>
      </c>
      <c r="AJ235" s="196">
        <v>9879</v>
      </c>
      <c r="AK235" s="197">
        <v>1783198</v>
      </c>
    </row>
    <row r="236" spans="1:37">
      <c r="A236" s="249">
        <v>42278</v>
      </c>
      <c r="B236" s="192" t="s">
        <v>100</v>
      </c>
      <c r="C236" s="193"/>
      <c r="D236" s="194" t="s">
        <v>223</v>
      </c>
      <c r="E236" s="192" t="s">
        <v>269</v>
      </c>
      <c r="F236" s="192">
        <v>2016</v>
      </c>
      <c r="G236" s="195">
        <v>42278</v>
      </c>
      <c r="H236" s="196">
        <v>619</v>
      </c>
      <c r="I236" s="196">
        <v>3</v>
      </c>
      <c r="J236" s="196">
        <v>0</v>
      </c>
      <c r="K236" s="196">
        <v>4163</v>
      </c>
      <c r="L236" s="196">
        <v>26</v>
      </c>
      <c r="M236" s="196">
        <v>4</v>
      </c>
      <c r="N236" s="196">
        <v>4782</v>
      </c>
      <c r="O236" s="196">
        <v>29</v>
      </c>
      <c r="P236" s="196">
        <v>4</v>
      </c>
      <c r="Q236" s="196">
        <v>1672</v>
      </c>
      <c r="R236" s="196">
        <v>8786</v>
      </c>
      <c r="S236" s="196">
        <v>10458</v>
      </c>
      <c r="T236" s="196">
        <v>6</v>
      </c>
      <c r="U236" s="196">
        <v>3</v>
      </c>
      <c r="V236" s="196">
        <v>95</v>
      </c>
      <c r="W236" s="196">
        <v>34</v>
      </c>
      <c r="X236" s="196">
        <v>101</v>
      </c>
      <c r="Y236" s="196">
        <v>37</v>
      </c>
      <c r="Z236" s="196">
        <v>0</v>
      </c>
      <c r="AA236" s="196">
        <v>4</v>
      </c>
      <c r="AB236" s="196">
        <v>4</v>
      </c>
      <c r="AC236" s="196">
        <v>0</v>
      </c>
      <c r="AD236" s="196">
        <v>0</v>
      </c>
      <c r="AE236" s="196">
        <v>0</v>
      </c>
      <c r="AF236" s="196">
        <v>6318</v>
      </c>
      <c r="AG236" s="196">
        <v>6318</v>
      </c>
      <c r="AH236" s="196">
        <v>0</v>
      </c>
      <c r="AI236" s="196">
        <v>1390220</v>
      </c>
      <c r="AJ236" s="196">
        <v>4799</v>
      </c>
      <c r="AK236" s="197">
        <v>1395019</v>
      </c>
    </row>
    <row r="237" spans="1:37">
      <c r="A237" s="249">
        <v>42278</v>
      </c>
      <c r="B237" s="192" t="s">
        <v>101</v>
      </c>
      <c r="C237" s="193"/>
      <c r="D237" s="194" t="s">
        <v>224</v>
      </c>
      <c r="E237" s="192" t="s">
        <v>269</v>
      </c>
      <c r="F237" s="192">
        <v>2016</v>
      </c>
      <c r="G237" s="195">
        <v>42278</v>
      </c>
      <c r="H237" s="196">
        <v>67</v>
      </c>
      <c r="I237" s="196">
        <v>0</v>
      </c>
      <c r="J237" s="196">
        <v>0</v>
      </c>
      <c r="K237" s="196">
        <v>985</v>
      </c>
      <c r="L237" s="196">
        <v>0</v>
      </c>
      <c r="M237" s="196">
        <v>0</v>
      </c>
      <c r="N237" s="196">
        <v>1052</v>
      </c>
      <c r="O237" s="196">
        <v>0</v>
      </c>
      <c r="P237" s="196">
        <v>0</v>
      </c>
      <c r="Q237" s="196">
        <v>164</v>
      </c>
      <c r="R237" s="196">
        <v>1698</v>
      </c>
      <c r="S237" s="196">
        <v>1862</v>
      </c>
      <c r="T237" s="196">
        <v>0</v>
      </c>
      <c r="U237" s="196">
        <v>0</v>
      </c>
      <c r="V237" s="196">
        <v>0</v>
      </c>
      <c r="W237" s="196">
        <v>0</v>
      </c>
      <c r="X237" s="196">
        <v>0</v>
      </c>
      <c r="Y237" s="196">
        <v>0</v>
      </c>
      <c r="Z237" s="196">
        <v>0</v>
      </c>
      <c r="AA237" s="196">
        <v>0</v>
      </c>
      <c r="AB237" s="196">
        <v>0</v>
      </c>
      <c r="AC237" s="196">
        <v>0</v>
      </c>
      <c r="AD237" s="196">
        <v>0</v>
      </c>
      <c r="AE237" s="196">
        <v>0</v>
      </c>
      <c r="AF237" s="196">
        <v>1314</v>
      </c>
      <c r="AG237" s="196">
        <v>1314</v>
      </c>
      <c r="AH237" s="196">
        <v>0</v>
      </c>
      <c r="AI237" s="196">
        <v>278089</v>
      </c>
      <c r="AJ237" s="196">
        <v>0</v>
      </c>
      <c r="AK237" s="197">
        <v>278089</v>
      </c>
    </row>
    <row r="238" spans="1:37">
      <c r="A238" s="249">
        <v>42278</v>
      </c>
      <c r="B238" s="192" t="s">
        <v>102</v>
      </c>
      <c r="C238" s="193"/>
      <c r="D238" s="194" t="s">
        <v>225</v>
      </c>
      <c r="E238" s="192" t="s">
        <v>269</v>
      </c>
      <c r="F238" s="192">
        <v>2016</v>
      </c>
      <c r="G238" s="195">
        <v>42278</v>
      </c>
      <c r="H238" s="196">
        <v>8620</v>
      </c>
      <c r="I238" s="196">
        <v>64</v>
      </c>
      <c r="J238" s="196">
        <v>3</v>
      </c>
      <c r="K238" s="196">
        <v>43752</v>
      </c>
      <c r="L238" s="196">
        <v>725</v>
      </c>
      <c r="M238" s="196">
        <v>192</v>
      </c>
      <c r="N238" s="196">
        <v>52372</v>
      </c>
      <c r="O238" s="196">
        <v>789</v>
      </c>
      <c r="P238" s="196">
        <v>195</v>
      </c>
      <c r="Q238" s="196">
        <v>23680</v>
      </c>
      <c r="R238" s="196">
        <v>98086</v>
      </c>
      <c r="S238" s="196">
        <v>121766</v>
      </c>
      <c r="T238" s="196">
        <v>161</v>
      </c>
      <c r="U238" s="196">
        <v>71</v>
      </c>
      <c r="V238" s="196">
        <v>2005</v>
      </c>
      <c r="W238" s="196">
        <v>787</v>
      </c>
      <c r="X238" s="196">
        <v>2166</v>
      </c>
      <c r="Y238" s="196">
        <v>858</v>
      </c>
      <c r="Z238" s="196">
        <v>6</v>
      </c>
      <c r="AA238" s="196">
        <v>235</v>
      </c>
      <c r="AB238" s="196">
        <v>241</v>
      </c>
      <c r="AC238" s="196">
        <v>0</v>
      </c>
      <c r="AD238" s="196">
        <v>0</v>
      </c>
      <c r="AE238" s="196">
        <v>0</v>
      </c>
      <c r="AF238" s="196">
        <v>62937</v>
      </c>
      <c r="AG238" s="196">
        <v>62937</v>
      </c>
      <c r="AH238" s="196">
        <v>0</v>
      </c>
      <c r="AI238" s="196">
        <v>16838588</v>
      </c>
      <c r="AJ238" s="196">
        <v>130119</v>
      </c>
      <c r="AK238" s="197">
        <v>16968707</v>
      </c>
    </row>
    <row r="239" spans="1:37">
      <c r="A239" s="249">
        <v>42278</v>
      </c>
      <c r="B239" s="192" t="s">
        <v>103</v>
      </c>
      <c r="C239" s="193"/>
      <c r="D239" s="194" t="s">
        <v>226</v>
      </c>
      <c r="E239" s="192" t="s">
        <v>269</v>
      </c>
      <c r="F239" s="192">
        <v>2016</v>
      </c>
      <c r="G239" s="195">
        <v>42278</v>
      </c>
      <c r="H239" s="196">
        <v>339</v>
      </c>
      <c r="I239" s="196">
        <v>1</v>
      </c>
      <c r="J239" s="196">
        <v>0</v>
      </c>
      <c r="K239" s="196">
        <v>2828</v>
      </c>
      <c r="L239" s="196">
        <v>8</v>
      </c>
      <c r="M239" s="196">
        <v>3</v>
      </c>
      <c r="N239" s="196">
        <v>3167</v>
      </c>
      <c r="O239" s="196">
        <v>9</v>
      </c>
      <c r="P239" s="196">
        <v>3</v>
      </c>
      <c r="Q239" s="196">
        <v>869</v>
      </c>
      <c r="R239" s="196">
        <v>4807</v>
      </c>
      <c r="S239" s="196">
        <v>5676</v>
      </c>
      <c r="T239" s="196">
        <v>5</v>
      </c>
      <c r="U239" s="196">
        <v>1</v>
      </c>
      <c r="V239" s="196">
        <v>10</v>
      </c>
      <c r="W239" s="196">
        <v>10</v>
      </c>
      <c r="X239" s="196">
        <v>15</v>
      </c>
      <c r="Y239" s="196">
        <v>11</v>
      </c>
      <c r="Z239" s="196">
        <v>0</v>
      </c>
      <c r="AA239" s="196">
        <v>5</v>
      </c>
      <c r="AB239" s="196">
        <v>5</v>
      </c>
      <c r="AC239" s="196">
        <v>0</v>
      </c>
      <c r="AD239" s="196">
        <v>0</v>
      </c>
      <c r="AE239" s="196">
        <v>0</v>
      </c>
      <c r="AF239" s="196">
        <v>4139</v>
      </c>
      <c r="AG239" s="196">
        <v>4139</v>
      </c>
      <c r="AH239" s="196">
        <v>0</v>
      </c>
      <c r="AI239" s="196">
        <v>772350</v>
      </c>
      <c r="AJ239" s="196">
        <v>2387</v>
      </c>
      <c r="AK239" s="197">
        <v>774737</v>
      </c>
    </row>
    <row r="240" spans="1:37">
      <c r="A240" s="249">
        <v>42278</v>
      </c>
      <c r="B240" s="192" t="s">
        <v>104</v>
      </c>
      <c r="C240" s="193"/>
      <c r="D240" s="194" t="s">
        <v>227</v>
      </c>
      <c r="E240" s="192" t="s">
        <v>269</v>
      </c>
      <c r="F240" s="192">
        <v>2016</v>
      </c>
      <c r="G240" s="195">
        <v>42278</v>
      </c>
      <c r="H240" s="196">
        <v>3241</v>
      </c>
      <c r="I240" s="196">
        <v>21</v>
      </c>
      <c r="J240" s="196">
        <v>1</v>
      </c>
      <c r="K240" s="196">
        <v>34177</v>
      </c>
      <c r="L240" s="196">
        <v>367</v>
      </c>
      <c r="M240" s="196">
        <v>174</v>
      </c>
      <c r="N240" s="196">
        <v>37418</v>
      </c>
      <c r="O240" s="196">
        <v>388</v>
      </c>
      <c r="P240" s="196">
        <v>175</v>
      </c>
      <c r="Q240" s="196">
        <v>8200</v>
      </c>
      <c r="R240" s="196">
        <v>66926</v>
      </c>
      <c r="S240" s="196">
        <v>75126</v>
      </c>
      <c r="T240" s="196">
        <v>57</v>
      </c>
      <c r="U240" s="196">
        <v>29</v>
      </c>
      <c r="V240" s="196">
        <v>884</v>
      </c>
      <c r="W240" s="196">
        <v>407</v>
      </c>
      <c r="X240" s="196">
        <v>941</v>
      </c>
      <c r="Y240" s="196">
        <v>436</v>
      </c>
      <c r="Z240" s="196">
        <v>1</v>
      </c>
      <c r="AA240" s="196">
        <v>216</v>
      </c>
      <c r="AB240" s="196">
        <v>217</v>
      </c>
      <c r="AC240" s="196">
        <v>0</v>
      </c>
      <c r="AD240" s="196">
        <v>0</v>
      </c>
      <c r="AE240" s="196">
        <v>0</v>
      </c>
      <c r="AF240" s="196">
        <v>44512</v>
      </c>
      <c r="AG240" s="196">
        <v>44512</v>
      </c>
      <c r="AH240" s="196">
        <v>0</v>
      </c>
      <c r="AI240" s="196">
        <v>10481342</v>
      </c>
      <c r="AJ240" s="196">
        <v>129614</v>
      </c>
      <c r="AK240" s="197">
        <v>10610956</v>
      </c>
    </row>
    <row r="241" spans="1:37">
      <c r="A241" s="249">
        <v>42278</v>
      </c>
      <c r="B241" s="192" t="s">
        <v>105</v>
      </c>
      <c r="C241" s="193"/>
      <c r="D241" s="194" t="s">
        <v>228</v>
      </c>
      <c r="E241" s="192" t="s">
        <v>269</v>
      </c>
      <c r="F241" s="192">
        <v>2016</v>
      </c>
      <c r="G241" s="195">
        <v>42278</v>
      </c>
      <c r="H241" s="196">
        <v>1041</v>
      </c>
      <c r="I241" s="196">
        <v>50</v>
      </c>
      <c r="J241" s="196">
        <v>0</v>
      </c>
      <c r="K241" s="196">
        <v>9314</v>
      </c>
      <c r="L241" s="196">
        <v>165</v>
      </c>
      <c r="M241" s="196">
        <v>64</v>
      </c>
      <c r="N241" s="196">
        <v>10355</v>
      </c>
      <c r="O241" s="196">
        <v>215</v>
      </c>
      <c r="P241" s="196">
        <v>64</v>
      </c>
      <c r="Q241" s="196">
        <v>2686</v>
      </c>
      <c r="R241" s="196">
        <v>17456</v>
      </c>
      <c r="S241" s="196">
        <v>20142</v>
      </c>
      <c r="T241" s="196">
        <v>119</v>
      </c>
      <c r="U241" s="196">
        <v>79</v>
      </c>
      <c r="V241" s="196">
        <v>435</v>
      </c>
      <c r="W241" s="196">
        <v>225</v>
      </c>
      <c r="X241" s="196">
        <v>554</v>
      </c>
      <c r="Y241" s="196">
        <v>304</v>
      </c>
      <c r="Z241" s="196">
        <v>0</v>
      </c>
      <c r="AA241" s="196">
        <v>88</v>
      </c>
      <c r="AB241" s="196">
        <v>88</v>
      </c>
      <c r="AC241" s="196">
        <v>0</v>
      </c>
      <c r="AD241" s="196">
        <v>0</v>
      </c>
      <c r="AE241" s="196">
        <v>0</v>
      </c>
      <c r="AF241" s="196">
        <v>12563</v>
      </c>
      <c r="AG241" s="196">
        <v>12563</v>
      </c>
      <c r="AH241" s="196">
        <v>0</v>
      </c>
      <c r="AI241" s="196">
        <v>2814538</v>
      </c>
      <c r="AJ241" s="196">
        <v>48212</v>
      </c>
      <c r="AK241" s="197">
        <v>2862750</v>
      </c>
    </row>
    <row r="242" spans="1:37">
      <c r="A242" s="249">
        <v>42278</v>
      </c>
      <c r="B242" s="192" t="s">
        <v>106</v>
      </c>
      <c r="C242" s="193"/>
      <c r="D242" s="194" t="s">
        <v>229</v>
      </c>
      <c r="E242" s="192" t="s">
        <v>269</v>
      </c>
      <c r="F242" s="192">
        <v>2016</v>
      </c>
      <c r="G242" s="195">
        <v>42278</v>
      </c>
      <c r="H242" s="196">
        <v>846</v>
      </c>
      <c r="I242" s="196">
        <v>6</v>
      </c>
      <c r="J242" s="196">
        <v>0</v>
      </c>
      <c r="K242" s="196">
        <v>5520</v>
      </c>
      <c r="L242" s="196">
        <v>26</v>
      </c>
      <c r="M242" s="196">
        <v>7</v>
      </c>
      <c r="N242" s="196">
        <v>6366</v>
      </c>
      <c r="O242" s="196">
        <v>32</v>
      </c>
      <c r="P242" s="196">
        <v>7</v>
      </c>
      <c r="Q242" s="196">
        <v>2263</v>
      </c>
      <c r="R242" s="196">
        <v>11466</v>
      </c>
      <c r="S242" s="196">
        <v>13729</v>
      </c>
      <c r="T242" s="196">
        <v>10</v>
      </c>
      <c r="U242" s="196">
        <v>7</v>
      </c>
      <c r="V242" s="196">
        <v>78</v>
      </c>
      <c r="W242" s="196">
        <v>36</v>
      </c>
      <c r="X242" s="196">
        <v>88</v>
      </c>
      <c r="Y242" s="196">
        <v>43</v>
      </c>
      <c r="Z242" s="196">
        <v>0</v>
      </c>
      <c r="AA242" s="196">
        <v>8</v>
      </c>
      <c r="AB242" s="196">
        <v>8</v>
      </c>
      <c r="AC242" s="196">
        <v>0</v>
      </c>
      <c r="AD242" s="196">
        <v>0</v>
      </c>
      <c r="AE242" s="196">
        <v>0</v>
      </c>
      <c r="AF242" s="196">
        <v>8227</v>
      </c>
      <c r="AG242" s="196">
        <v>8227</v>
      </c>
      <c r="AH242" s="196">
        <v>0</v>
      </c>
      <c r="AI242" s="196">
        <v>1919685</v>
      </c>
      <c r="AJ242" s="196">
        <v>5562</v>
      </c>
      <c r="AK242" s="197">
        <v>1925247</v>
      </c>
    </row>
    <row r="243" spans="1:37">
      <c r="A243" s="249">
        <v>42309</v>
      </c>
      <c r="B243" s="192" t="s">
        <v>1</v>
      </c>
      <c r="C243" s="193"/>
      <c r="D243" s="194" t="s">
        <v>164</v>
      </c>
      <c r="E243" s="192" t="s">
        <v>269</v>
      </c>
      <c r="F243" s="192">
        <v>2016</v>
      </c>
      <c r="G243" s="195">
        <v>42309</v>
      </c>
      <c r="H243" s="196">
        <v>272567</v>
      </c>
      <c r="I243" s="196">
        <v>4803</v>
      </c>
      <c r="J243" s="196">
        <v>170</v>
      </c>
      <c r="K243" s="196">
        <v>1839260</v>
      </c>
      <c r="L243" s="196">
        <v>21745</v>
      </c>
      <c r="M243" s="196">
        <v>11290</v>
      </c>
      <c r="N243" s="196">
        <v>2111827</v>
      </c>
      <c r="O243" s="196">
        <v>26548</v>
      </c>
      <c r="P243" s="196">
        <v>11460</v>
      </c>
      <c r="Q243" s="196">
        <v>688076</v>
      </c>
      <c r="R243" s="196">
        <v>3685464</v>
      </c>
      <c r="S243" s="196">
        <v>4373540</v>
      </c>
      <c r="T243" s="196">
        <v>10231</v>
      </c>
      <c r="U243" s="196">
        <v>6438</v>
      </c>
      <c r="V243" s="196">
        <v>51971</v>
      </c>
      <c r="W243" s="196">
        <v>26575</v>
      </c>
      <c r="X243" s="196">
        <v>62202</v>
      </c>
      <c r="Y243" s="196">
        <v>33013</v>
      </c>
      <c r="Z243" s="196">
        <v>260</v>
      </c>
      <c r="AA243" s="196">
        <v>14497</v>
      </c>
      <c r="AB243" s="196">
        <v>14757</v>
      </c>
      <c r="AC243" s="196">
        <v>0</v>
      </c>
      <c r="AD243" s="196">
        <v>0</v>
      </c>
      <c r="AE243" s="196">
        <v>0</v>
      </c>
      <c r="AF243" s="196">
        <v>2343161</v>
      </c>
      <c r="AG243" s="196">
        <v>2343161</v>
      </c>
      <c r="AH243" s="196">
        <v>0</v>
      </c>
      <c r="AI243" s="196">
        <v>620232739.39999998</v>
      </c>
      <c r="AJ243" s="196">
        <v>6101626.8700000001</v>
      </c>
      <c r="AK243" s="196">
        <v>626334366.26999998</v>
      </c>
    </row>
    <row r="244" spans="1:37">
      <c r="A244" s="249">
        <v>42309</v>
      </c>
      <c r="B244" s="192" t="s">
        <v>3</v>
      </c>
      <c r="C244" s="193"/>
      <c r="D244" s="194" t="s">
        <v>165</v>
      </c>
      <c r="E244" s="192" t="s">
        <v>269</v>
      </c>
      <c r="F244" s="192">
        <v>2016</v>
      </c>
      <c r="G244" s="195">
        <v>42309</v>
      </c>
      <c r="H244" s="196">
        <v>7278</v>
      </c>
      <c r="I244" s="196">
        <v>221</v>
      </c>
      <c r="J244" s="196">
        <v>2</v>
      </c>
      <c r="K244" s="196">
        <v>52716</v>
      </c>
      <c r="L244" s="196">
        <v>1284</v>
      </c>
      <c r="M244" s="196">
        <v>606</v>
      </c>
      <c r="N244" s="196">
        <v>59994</v>
      </c>
      <c r="O244" s="196">
        <v>1505</v>
      </c>
      <c r="P244" s="196">
        <v>608</v>
      </c>
      <c r="Q244" s="196">
        <v>16818</v>
      </c>
      <c r="R244" s="196">
        <v>98026</v>
      </c>
      <c r="S244" s="196">
        <v>114844</v>
      </c>
      <c r="T244" s="196">
        <v>509</v>
      </c>
      <c r="U244" s="196">
        <v>281</v>
      </c>
      <c r="V244" s="196">
        <v>2929</v>
      </c>
      <c r="W244" s="196">
        <v>1637</v>
      </c>
      <c r="X244" s="196">
        <v>3438</v>
      </c>
      <c r="Y244" s="196">
        <v>1918</v>
      </c>
      <c r="Z244" s="196">
        <v>3</v>
      </c>
      <c r="AA244" s="196">
        <v>857</v>
      </c>
      <c r="AB244" s="196">
        <v>860</v>
      </c>
      <c r="AC244" s="196">
        <v>0</v>
      </c>
      <c r="AD244" s="196">
        <v>0</v>
      </c>
      <c r="AE244" s="196">
        <v>0</v>
      </c>
      <c r="AF244" s="196">
        <v>62107</v>
      </c>
      <c r="AG244" s="196">
        <v>62107</v>
      </c>
      <c r="AH244" s="196">
        <v>0</v>
      </c>
      <c r="AI244" s="196">
        <v>16968172</v>
      </c>
      <c r="AJ244" s="196">
        <v>319251</v>
      </c>
      <c r="AK244" s="197">
        <v>17287423</v>
      </c>
    </row>
    <row r="245" spans="1:37">
      <c r="A245" s="249">
        <v>42309</v>
      </c>
      <c r="B245" s="192" t="s">
        <v>5</v>
      </c>
      <c r="C245" s="193"/>
      <c r="D245" s="194" t="s">
        <v>166</v>
      </c>
      <c r="E245" s="192" t="s">
        <v>269</v>
      </c>
      <c r="F245" s="192">
        <v>2016</v>
      </c>
      <c r="G245" s="195">
        <v>42309</v>
      </c>
      <c r="H245" s="196">
        <v>3</v>
      </c>
      <c r="I245" s="196">
        <v>0</v>
      </c>
      <c r="J245" s="196">
        <v>0</v>
      </c>
      <c r="K245" s="196">
        <v>97</v>
      </c>
      <c r="L245" s="196">
        <v>0</v>
      </c>
      <c r="M245" s="196">
        <v>0</v>
      </c>
      <c r="N245" s="196">
        <v>100</v>
      </c>
      <c r="O245" s="196">
        <v>0</v>
      </c>
      <c r="P245" s="196">
        <v>0</v>
      </c>
      <c r="Q245" s="196">
        <v>5</v>
      </c>
      <c r="R245" s="196">
        <v>162</v>
      </c>
      <c r="S245" s="196">
        <v>167</v>
      </c>
      <c r="T245" s="196">
        <v>0</v>
      </c>
      <c r="U245" s="196">
        <v>0</v>
      </c>
      <c r="V245" s="196">
        <v>0</v>
      </c>
      <c r="W245" s="196">
        <v>0</v>
      </c>
      <c r="X245" s="196">
        <v>0</v>
      </c>
      <c r="Y245" s="196">
        <v>0</v>
      </c>
      <c r="Z245" s="196">
        <v>0</v>
      </c>
      <c r="AA245" s="196">
        <v>0</v>
      </c>
      <c r="AB245" s="196">
        <v>0</v>
      </c>
      <c r="AC245" s="196">
        <v>0</v>
      </c>
      <c r="AD245" s="196">
        <v>0</v>
      </c>
      <c r="AE245" s="196">
        <v>0</v>
      </c>
      <c r="AF245" s="196">
        <v>105</v>
      </c>
      <c r="AG245" s="196">
        <v>105</v>
      </c>
      <c r="AH245" s="196">
        <v>0</v>
      </c>
      <c r="AI245" s="196">
        <v>19851</v>
      </c>
      <c r="AJ245" s="196">
        <v>0</v>
      </c>
      <c r="AK245" s="197">
        <v>19851</v>
      </c>
    </row>
    <row r="246" spans="1:37">
      <c r="A246" s="249">
        <v>42309</v>
      </c>
      <c r="B246" s="192" t="s">
        <v>6</v>
      </c>
      <c r="C246" s="193"/>
      <c r="D246" s="194" t="s">
        <v>167</v>
      </c>
      <c r="E246" s="192" t="s">
        <v>269</v>
      </c>
      <c r="F246" s="192">
        <v>2016</v>
      </c>
      <c r="G246" s="195">
        <v>42309</v>
      </c>
      <c r="H246" s="196">
        <v>169</v>
      </c>
      <c r="I246" s="196">
        <v>0</v>
      </c>
      <c r="J246" s="196">
        <v>0</v>
      </c>
      <c r="K246" s="196">
        <v>1582</v>
      </c>
      <c r="L246" s="196">
        <v>3</v>
      </c>
      <c r="M246" s="196">
        <v>0</v>
      </c>
      <c r="N246" s="196">
        <v>1751</v>
      </c>
      <c r="O246" s="196">
        <v>3</v>
      </c>
      <c r="P246" s="196">
        <v>0</v>
      </c>
      <c r="Q246" s="196">
        <v>439</v>
      </c>
      <c r="R246" s="196">
        <v>2892</v>
      </c>
      <c r="S246" s="196">
        <v>3331</v>
      </c>
      <c r="T246" s="196">
        <v>0</v>
      </c>
      <c r="U246" s="196">
        <v>0</v>
      </c>
      <c r="V246" s="196">
        <v>8</v>
      </c>
      <c r="W246" s="196">
        <v>3</v>
      </c>
      <c r="X246" s="196">
        <v>8</v>
      </c>
      <c r="Y246" s="196">
        <v>3</v>
      </c>
      <c r="Z246" s="196">
        <v>0</v>
      </c>
      <c r="AA246" s="196">
        <v>0</v>
      </c>
      <c r="AB246" s="196">
        <v>0</v>
      </c>
      <c r="AC246" s="196">
        <v>0</v>
      </c>
      <c r="AD246" s="196">
        <v>0</v>
      </c>
      <c r="AE246" s="196">
        <v>0</v>
      </c>
      <c r="AF246" s="196">
        <v>1827</v>
      </c>
      <c r="AG246" s="196">
        <v>1827</v>
      </c>
      <c r="AH246" s="196">
        <v>0</v>
      </c>
      <c r="AI246" s="196">
        <v>450913</v>
      </c>
      <c r="AJ246" s="196">
        <v>124</v>
      </c>
      <c r="AK246" s="197">
        <v>451037</v>
      </c>
    </row>
    <row r="247" spans="1:37">
      <c r="A247" s="249">
        <v>42309</v>
      </c>
      <c r="B247" s="192" t="s">
        <v>7</v>
      </c>
      <c r="C247" s="193"/>
      <c r="D247" s="194" t="s">
        <v>168</v>
      </c>
      <c r="E247" s="192" t="s">
        <v>269</v>
      </c>
      <c r="F247" s="192">
        <v>2016</v>
      </c>
      <c r="G247" s="195">
        <v>42309</v>
      </c>
      <c r="H247" s="196">
        <v>1787</v>
      </c>
      <c r="I247" s="196">
        <v>10</v>
      </c>
      <c r="J247" s="196">
        <v>3</v>
      </c>
      <c r="K247" s="196">
        <v>15013</v>
      </c>
      <c r="L247" s="196">
        <v>51</v>
      </c>
      <c r="M247" s="196">
        <v>24</v>
      </c>
      <c r="N247" s="196">
        <v>16800</v>
      </c>
      <c r="O247" s="196">
        <v>61</v>
      </c>
      <c r="P247" s="196">
        <v>27</v>
      </c>
      <c r="Q247" s="196">
        <v>4375</v>
      </c>
      <c r="R247" s="196">
        <v>27620</v>
      </c>
      <c r="S247" s="196">
        <v>31995</v>
      </c>
      <c r="T247" s="196">
        <v>29</v>
      </c>
      <c r="U247" s="196">
        <v>11</v>
      </c>
      <c r="V247" s="196">
        <v>129</v>
      </c>
      <c r="W247" s="196">
        <v>54</v>
      </c>
      <c r="X247" s="196">
        <v>158</v>
      </c>
      <c r="Y247" s="196">
        <v>65</v>
      </c>
      <c r="Z247" s="196">
        <v>3</v>
      </c>
      <c r="AA247" s="196">
        <v>31</v>
      </c>
      <c r="AB247" s="196">
        <v>34</v>
      </c>
      <c r="AC247" s="196">
        <v>0</v>
      </c>
      <c r="AD247" s="196">
        <v>0</v>
      </c>
      <c r="AE247" s="196">
        <v>0</v>
      </c>
      <c r="AF247" s="196">
        <v>18086</v>
      </c>
      <c r="AG247" s="196">
        <v>18086</v>
      </c>
      <c r="AH247" s="196">
        <v>0</v>
      </c>
      <c r="AI247" s="196">
        <v>4481527</v>
      </c>
      <c r="AJ247" s="196">
        <v>12376</v>
      </c>
      <c r="AK247" s="197">
        <v>4493903</v>
      </c>
    </row>
    <row r="248" spans="1:37">
      <c r="A248" s="249">
        <v>42309</v>
      </c>
      <c r="B248" s="192" t="s">
        <v>8</v>
      </c>
      <c r="C248" s="193"/>
      <c r="D248" s="194" t="s">
        <v>169</v>
      </c>
      <c r="E248" s="192" t="s">
        <v>269</v>
      </c>
      <c r="F248" s="192">
        <v>2016</v>
      </c>
      <c r="G248" s="195">
        <v>42309</v>
      </c>
      <c r="H248" s="196">
        <v>242</v>
      </c>
      <c r="I248" s="196">
        <v>1</v>
      </c>
      <c r="J248" s="196">
        <v>0</v>
      </c>
      <c r="K248" s="196">
        <v>2596</v>
      </c>
      <c r="L248" s="196">
        <v>7</v>
      </c>
      <c r="M248" s="196">
        <v>4</v>
      </c>
      <c r="N248" s="196">
        <v>2838</v>
      </c>
      <c r="O248" s="196">
        <v>8</v>
      </c>
      <c r="P248" s="196">
        <v>4</v>
      </c>
      <c r="Q248" s="196">
        <v>634</v>
      </c>
      <c r="R248" s="196">
        <v>4625</v>
      </c>
      <c r="S248" s="196">
        <v>5259</v>
      </c>
      <c r="T248" s="196">
        <v>2</v>
      </c>
      <c r="U248" s="196">
        <v>1</v>
      </c>
      <c r="V248" s="196">
        <v>14</v>
      </c>
      <c r="W248" s="196">
        <v>10</v>
      </c>
      <c r="X248" s="196">
        <v>16</v>
      </c>
      <c r="Y248" s="196">
        <v>11</v>
      </c>
      <c r="Z248" s="196">
        <v>0</v>
      </c>
      <c r="AA248" s="196">
        <v>5</v>
      </c>
      <c r="AB248" s="196">
        <v>5</v>
      </c>
      <c r="AC248" s="196">
        <v>0</v>
      </c>
      <c r="AD248" s="196">
        <v>0</v>
      </c>
      <c r="AE248" s="196">
        <v>0</v>
      </c>
      <c r="AF248" s="196">
        <v>2985</v>
      </c>
      <c r="AG248" s="196">
        <v>2985</v>
      </c>
      <c r="AH248" s="196">
        <v>0</v>
      </c>
      <c r="AI248" s="196">
        <v>708116</v>
      </c>
      <c r="AJ248" s="196">
        <v>1958</v>
      </c>
      <c r="AK248" s="197">
        <v>710074</v>
      </c>
    </row>
    <row r="249" spans="1:37">
      <c r="A249" s="249">
        <v>42309</v>
      </c>
      <c r="B249" s="192" t="s">
        <v>10</v>
      </c>
      <c r="C249" s="193"/>
      <c r="D249" s="194" t="s">
        <v>170</v>
      </c>
      <c r="E249" s="192" t="s">
        <v>269</v>
      </c>
      <c r="F249" s="192">
        <v>2016</v>
      </c>
      <c r="G249" s="195">
        <v>42309</v>
      </c>
      <c r="H249" s="196">
        <v>88</v>
      </c>
      <c r="I249" s="196">
        <v>2</v>
      </c>
      <c r="J249" s="196">
        <v>0</v>
      </c>
      <c r="K249" s="196">
        <v>498</v>
      </c>
      <c r="L249" s="196">
        <v>1</v>
      </c>
      <c r="M249" s="196">
        <v>2</v>
      </c>
      <c r="N249" s="196">
        <v>586</v>
      </c>
      <c r="O249" s="196">
        <v>3</v>
      </c>
      <c r="P249" s="196">
        <v>2</v>
      </c>
      <c r="Q249" s="196">
        <v>233</v>
      </c>
      <c r="R249" s="196">
        <v>1081</v>
      </c>
      <c r="S249" s="196">
        <v>1314</v>
      </c>
      <c r="T249" s="196">
        <v>4</v>
      </c>
      <c r="U249" s="196">
        <v>2</v>
      </c>
      <c r="V249" s="196">
        <v>2</v>
      </c>
      <c r="W249" s="196">
        <v>1</v>
      </c>
      <c r="X249" s="196">
        <v>6</v>
      </c>
      <c r="Y249" s="196">
        <v>3</v>
      </c>
      <c r="Z249" s="196">
        <v>0</v>
      </c>
      <c r="AA249" s="196">
        <v>4</v>
      </c>
      <c r="AB249" s="196">
        <v>4</v>
      </c>
      <c r="AC249" s="196">
        <v>0</v>
      </c>
      <c r="AD249" s="196">
        <v>0</v>
      </c>
      <c r="AE249" s="196">
        <v>0</v>
      </c>
      <c r="AF249" s="196">
        <v>638</v>
      </c>
      <c r="AG249" s="196">
        <v>638</v>
      </c>
      <c r="AH249" s="196">
        <v>0</v>
      </c>
      <c r="AI249" s="196">
        <v>177288</v>
      </c>
      <c r="AJ249" s="196">
        <v>583</v>
      </c>
      <c r="AK249" s="197">
        <v>177871</v>
      </c>
    </row>
    <row r="250" spans="1:37">
      <c r="A250" s="249">
        <v>42309</v>
      </c>
      <c r="B250" s="192" t="s">
        <v>13</v>
      </c>
      <c r="C250" s="193"/>
      <c r="D250" s="194" t="s">
        <v>171</v>
      </c>
      <c r="E250" s="192" t="s">
        <v>269</v>
      </c>
      <c r="F250" s="192">
        <v>2016</v>
      </c>
      <c r="G250" s="195">
        <v>42309</v>
      </c>
      <c r="H250" s="196">
        <v>4689</v>
      </c>
      <c r="I250" s="196">
        <v>91</v>
      </c>
      <c r="J250" s="196">
        <v>0</v>
      </c>
      <c r="K250" s="196">
        <v>30404</v>
      </c>
      <c r="L250" s="196">
        <v>384</v>
      </c>
      <c r="M250" s="196">
        <v>155</v>
      </c>
      <c r="N250" s="196">
        <v>35093</v>
      </c>
      <c r="O250" s="196">
        <v>475</v>
      </c>
      <c r="P250" s="196">
        <v>155</v>
      </c>
      <c r="Q250" s="196">
        <v>10901</v>
      </c>
      <c r="R250" s="196">
        <v>58957</v>
      </c>
      <c r="S250" s="196">
        <v>69858</v>
      </c>
      <c r="T250" s="196">
        <v>209</v>
      </c>
      <c r="U250" s="196">
        <v>122</v>
      </c>
      <c r="V250" s="196">
        <v>855</v>
      </c>
      <c r="W250" s="196">
        <v>492</v>
      </c>
      <c r="X250" s="196">
        <v>1064</v>
      </c>
      <c r="Y250" s="196">
        <v>614</v>
      </c>
      <c r="Z250" s="196">
        <v>0</v>
      </c>
      <c r="AA250" s="196">
        <v>193</v>
      </c>
      <c r="AB250" s="196">
        <v>193</v>
      </c>
      <c r="AC250" s="196">
        <v>0</v>
      </c>
      <c r="AD250" s="196">
        <v>0</v>
      </c>
      <c r="AE250" s="196">
        <v>0</v>
      </c>
      <c r="AF250" s="196">
        <v>41454</v>
      </c>
      <c r="AG250" s="196">
        <v>41454</v>
      </c>
      <c r="AH250" s="196">
        <v>0</v>
      </c>
      <c r="AI250" s="196">
        <v>10294577</v>
      </c>
      <c r="AJ250" s="196">
        <v>90790</v>
      </c>
      <c r="AK250" s="197">
        <v>10385367</v>
      </c>
    </row>
    <row r="251" spans="1:37">
      <c r="A251" s="249">
        <v>42309</v>
      </c>
      <c r="B251" s="192" t="s">
        <v>16</v>
      </c>
      <c r="C251" s="193"/>
      <c r="D251" s="194" t="s">
        <v>172</v>
      </c>
      <c r="E251" s="192" t="s">
        <v>269</v>
      </c>
      <c r="F251" s="192">
        <v>2016</v>
      </c>
      <c r="G251" s="195">
        <v>42309</v>
      </c>
      <c r="H251" s="196">
        <v>410</v>
      </c>
      <c r="I251" s="196">
        <v>0</v>
      </c>
      <c r="J251" s="196">
        <v>0</v>
      </c>
      <c r="K251" s="196">
        <v>2168</v>
      </c>
      <c r="L251" s="196">
        <v>3</v>
      </c>
      <c r="M251" s="196">
        <v>0</v>
      </c>
      <c r="N251" s="196">
        <v>2578</v>
      </c>
      <c r="O251" s="196">
        <v>3</v>
      </c>
      <c r="P251" s="196">
        <v>0</v>
      </c>
      <c r="Q251" s="196">
        <v>1140</v>
      </c>
      <c r="R251" s="196">
        <v>4117</v>
      </c>
      <c r="S251" s="196">
        <v>5257</v>
      </c>
      <c r="T251" s="196">
        <v>0</v>
      </c>
      <c r="U251" s="196">
        <v>0</v>
      </c>
      <c r="V251" s="196">
        <v>9</v>
      </c>
      <c r="W251" s="196">
        <v>3</v>
      </c>
      <c r="X251" s="196">
        <v>9</v>
      </c>
      <c r="Y251" s="196">
        <v>3</v>
      </c>
      <c r="Z251" s="196">
        <v>0</v>
      </c>
      <c r="AA251" s="196">
        <v>0</v>
      </c>
      <c r="AB251" s="196">
        <v>0</v>
      </c>
      <c r="AC251" s="196">
        <v>0</v>
      </c>
      <c r="AD251" s="196">
        <v>0</v>
      </c>
      <c r="AE251" s="196">
        <v>0</v>
      </c>
      <c r="AF251" s="196">
        <v>2697</v>
      </c>
      <c r="AG251" s="196">
        <v>2697</v>
      </c>
      <c r="AH251" s="196">
        <v>0</v>
      </c>
      <c r="AI251" s="196">
        <v>712698</v>
      </c>
      <c r="AJ251" s="196">
        <v>154</v>
      </c>
      <c r="AK251" s="197">
        <v>712852</v>
      </c>
    </row>
    <row r="252" spans="1:37">
      <c r="A252" s="249">
        <v>42309</v>
      </c>
      <c r="B252" s="192" t="s">
        <v>20</v>
      </c>
      <c r="C252" s="193"/>
      <c r="D252" s="194" t="s">
        <v>173</v>
      </c>
      <c r="E252" s="192" t="s">
        <v>269</v>
      </c>
      <c r="F252" s="192">
        <v>2016</v>
      </c>
      <c r="G252" s="195">
        <v>42309</v>
      </c>
      <c r="H252" s="196">
        <v>571</v>
      </c>
      <c r="I252" s="196">
        <v>1</v>
      </c>
      <c r="J252" s="196">
        <v>0</v>
      </c>
      <c r="K252" s="196">
        <v>6566</v>
      </c>
      <c r="L252" s="196">
        <v>29</v>
      </c>
      <c r="M252" s="196">
        <v>10</v>
      </c>
      <c r="N252" s="196">
        <v>7137</v>
      </c>
      <c r="O252" s="196">
        <v>30</v>
      </c>
      <c r="P252" s="196">
        <v>10</v>
      </c>
      <c r="Q252" s="196">
        <v>1410</v>
      </c>
      <c r="R252" s="196">
        <v>11315</v>
      </c>
      <c r="S252" s="196">
        <v>12725</v>
      </c>
      <c r="T252" s="196">
        <v>1</v>
      </c>
      <c r="U252" s="196">
        <v>1</v>
      </c>
      <c r="V252" s="196">
        <v>75</v>
      </c>
      <c r="W252" s="196">
        <v>34</v>
      </c>
      <c r="X252" s="196">
        <v>76</v>
      </c>
      <c r="Y252" s="196">
        <v>35</v>
      </c>
      <c r="Z252" s="196">
        <v>0</v>
      </c>
      <c r="AA252" s="196">
        <v>10</v>
      </c>
      <c r="AB252" s="196">
        <v>10</v>
      </c>
      <c r="AC252" s="196">
        <v>0</v>
      </c>
      <c r="AD252" s="196">
        <v>0</v>
      </c>
      <c r="AE252" s="196">
        <v>0</v>
      </c>
      <c r="AF252" s="196">
        <v>7491</v>
      </c>
      <c r="AG252" s="196">
        <v>7491</v>
      </c>
      <c r="AH252" s="196">
        <v>0</v>
      </c>
      <c r="AI252" s="196">
        <v>1742709</v>
      </c>
      <c r="AJ252" s="196">
        <v>5954</v>
      </c>
      <c r="AK252" s="197">
        <v>1748663</v>
      </c>
    </row>
    <row r="253" spans="1:37">
      <c r="A253" s="249">
        <v>42309</v>
      </c>
      <c r="B253" s="192" t="s">
        <v>23</v>
      </c>
      <c r="C253" s="198" t="s">
        <v>174</v>
      </c>
      <c r="D253" s="194" t="s">
        <v>175</v>
      </c>
      <c r="E253" s="192" t="s">
        <v>269</v>
      </c>
      <c r="F253" s="192">
        <v>2016</v>
      </c>
      <c r="G253" s="195">
        <v>42309</v>
      </c>
      <c r="H253" s="196">
        <v>14487</v>
      </c>
      <c r="I253" s="196">
        <v>214</v>
      </c>
      <c r="J253" s="196">
        <v>15</v>
      </c>
      <c r="K253" s="196">
        <v>88061</v>
      </c>
      <c r="L253" s="196">
        <v>663</v>
      </c>
      <c r="M253" s="196">
        <v>186</v>
      </c>
      <c r="N253" s="196">
        <v>102548</v>
      </c>
      <c r="O253" s="196">
        <v>877</v>
      </c>
      <c r="P253" s="196">
        <v>201</v>
      </c>
      <c r="Q253" s="196">
        <v>39661</v>
      </c>
      <c r="R253" s="196">
        <v>197255</v>
      </c>
      <c r="S253" s="196">
        <v>236916</v>
      </c>
      <c r="T253" s="196">
        <v>538</v>
      </c>
      <c r="U253" s="196">
        <v>245</v>
      </c>
      <c r="V253" s="196">
        <v>1808</v>
      </c>
      <c r="W253" s="196">
        <v>768</v>
      </c>
      <c r="X253" s="196">
        <v>2346</v>
      </c>
      <c r="Y253" s="196">
        <v>1013</v>
      </c>
      <c r="Z253" s="196">
        <v>16</v>
      </c>
      <c r="AA253" s="196">
        <v>225</v>
      </c>
      <c r="AB253" s="196">
        <v>241</v>
      </c>
      <c r="AC253" s="196">
        <v>0</v>
      </c>
      <c r="AD253" s="196">
        <v>0</v>
      </c>
      <c r="AE253" s="196">
        <v>0</v>
      </c>
      <c r="AF253" s="196">
        <v>107978</v>
      </c>
      <c r="AG253" s="196">
        <v>107978</v>
      </c>
      <c r="AH253" s="196">
        <v>0</v>
      </c>
      <c r="AI253" s="196">
        <v>32930041</v>
      </c>
      <c r="AJ253" s="196">
        <v>147167</v>
      </c>
      <c r="AK253" s="197">
        <v>33077208</v>
      </c>
    </row>
    <row r="254" spans="1:37">
      <c r="A254" s="249">
        <v>42309</v>
      </c>
      <c r="B254" s="192" t="s">
        <v>26</v>
      </c>
      <c r="C254" s="193"/>
      <c r="D254" s="194" t="s">
        <v>176</v>
      </c>
      <c r="E254" s="192" t="s">
        <v>269</v>
      </c>
      <c r="F254" s="192">
        <v>2016</v>
      </c>
      <c r="G254" s="195">
        <v>42309</v>
      </c>
      <c r="H254" s="196">
        <v>208</v>
      </c>
      <c r="I254" s="196">
        <v>1</v>
      </c>
      <c r="J254" s="196">
        <v>0</v>
      </c>
      <c r="K254" s="196">
        <v>1265</v>
      </c>
      <c r="L254" s="196">
        <v>11</v>
      </c>
      <c r="M254" s="196">
        <v>1</v>
      </c>
      <c r="N254" s="196">
        <v>1473</v>
      </c>
      <c r="O254" s="196">
        <v>12</v>
      </c>
      <c r="P254" s="196">
        <v>1</v>
      </c>
      <c r="Q254" s="196">
        <v>553</v>
      </c>
      <c r="R254" s="196">
        <v>2857</v>
      </c>
      <c r="S254" s="196">
        <v>3410</v>
      </c>
      <c r="T254" s="196">
        <v>6</v>
      </c>
      <c r="U254" s="196">
        <v>1</v>
      </c>
      <c r="V254" s="196">
        <v>39</v>
      </c>
      <c r="W254" s="196">
        <v>12</v>
      </c>
      <c r="X254" s="196">
        <v>45</v>
      </c>
      <c r="Y254" s="196">
        <v>13</v>
      </c>
      <c r="Z254" s="196">
        <v>0</v>
      </c>
      <c r="AA254" s="196">
        <v>1</v>
      </c>
      <c r="AB254" s="196">
        <v>1</v>
      </c>
      <c r="AC254" s="196">
        <v>0</v>
      </c>
      <c r="AD254" s="196">
        <v>0</v>
      </c>
      <c r="AE254" s="196">
        <v>0</v>
      </c>
      <c r="AF254" s="196">
        <v>1584</v>
      </c>
      <c r="AG254" s="196">
        <v>1584</v>
      </c>
      <c r="AH254" s="196">
        <v>0</v>
      </c>
      <c r="AI254" s="196">
        <v>426671</v>
      </c>
      <c r="AJ254" s="196">
        <v>935</v>
      </c>
      <c r="AK254" s="197">
        <v>427606</v>
      </c>
    </row>
    <row r="255" spans="1:37">
      <c r="A255" s="249">
        <v>42309</v>
      </c>
      <c r="B255" s="192" t="s">
        <v>29</v>
      </c>
      <c r="C255" s="193"/>
      <c r="D255" s="194" t="s">
        <v>177</v>
      </c>
      <c r="E255" s="192" t="s">
        <v>269</v>
      </c>
      <c r="F255" s="192">
        <v>2016</v>
      </c>
      <c r="G255" s="195">
        <v>42309</v>
      </c>
      <c r="H255" s="196">
        <v>995</v>
      </c>
      <c r="I255" s="196">
        <v>2</v>
      </c>
      <c r="J255" s="196">
        <v>1</v>
      </c>
      <c r="K255" s="196">
        <v>11302</v>
      </c>
      <c r="L255" s="196">
        <v>17</v>
      </c>
      <c r="M255" s="196">
        <v>9</v>
      </c>
      <c r="N255" s="196">
        <v>12297</v>
      </c>
      <c r="O255" s="196">
        <v>19</v>
      </c>
      <c r="P255" s="196">
        <v>10</v>
      </c>
      <c r="Q255" s="196">
        <v>2467</v>
      </c>
      <c r="R255" s="196">
        <v>18719</v>
      </c>
      <c r="S255" s="196">
        <v>21186</v>
      </c>
      <c r="T255" s="196">
        <v>4</v>
      </c>
      <c r="U255" s="196">
        <v>3</v>
      </c>
      <c r="V255" s="196">
        <v>35</v>
      </c>
      <c r="W255" s="196">
        <v>20</v>
      </c>
      <c r="X255" s="196">
        <v>39</v>
      </c>
      <c r="Y255" s="196">
        <v>23</v>
      </c>
      <c r="Z255" s="196">
        <v>1</v>
      </c>
      <c r="AA255" s="196">
        <v>11</v>
      </c>
      <c r="AB255" s="196">
        <v>12</v>
      </c>
      <c r="AC255" s="196">
        <v>0</v>
      </c>
      <c r="AD255" s="196">
        <v>0</v>
      </c>
      <c r="AE255" s="196">
        <v>0</v>
      </c>
      <c r="AF255" s="196">
        <v>12991</v>
      </c>
      <c r="AG255" s="196">
        <v>12991</v>
      </c>
      <c r="AH255" s="196">
        <v>0</v>
      </c>
      <c r="AI255" s="196">
        <v>2976059</v>
      </c>
      <c r="AJ255" s="196">
        <v>3823</v>
      </c>
      <c r="AK255" s="197">
        <v>2979882</v>
      </c>
    </row>
    <row r="256" spans="1:37">
      <c r="A256" s="249">
        <v>42309</v>
      </c>
      <c r="B256" s="192" t="s">
        <v>32</v>
      </c>
      <c r="C256" s="193"/>
      <c r="D256" s="194" t="s">
        <v>178</v>
      </c>
      <c r="E256" s="192" t="s">
        <v>269</v>
      </c>
      <c r="F256" s="192">
        <v>2016</v>
      </c>
      <c r="G256" s="195">
        <v>42309</v>
      </c>
      <c r="H256" s="196">
        <v>2444</v>
      </c>
      <c r="I256" s="196">
        <v>28</v>
      </c>
      <c r="J256" s="196">
        <v>1</v>
      </c>
      <c r="K256" s="196">
        <v>14883</v>
      </c>
      <c r="L256" s="196">
        <v>349</v>
      </c>
      <c r="M256" s="196">
        <v>44</v>
      </c>
      <c r="N256" s="196">
        <v>17327</v>
      </c>
      <c r="O256" s="196">
        <v>377</v>
      </c>
      <c r="P256" s="196">
        <v>45</v>
      </c>
      <c r="Q256" s="196">
        <v>7035</v>
      </c>
      <c r="R256" s="196">
        <v>35718</v>
      </c>
      <c r="S256" s="196">
        <v>42753</v>
      </c>
      <c r="T256" s="196">
        <v>70</v>
      </c>
      <c r="U256" s="196">
        <v>30</v>
      </c>
      <c r="V256" s="196">
        <v>943</v>
      </c>
      <c r="W256" s="196">
        <v>386</v>
      </c>
      <c r="X256" s="196">
        <v>1013</v>
      </c>
      <c r="Y256" s="196">
        <v>416</v>
      </c>
      <c r="Z256" s="196">
        <v>1</v>
      </c>
      <c r="AA256" s="196">
        <v>49</v>
      </c>
      <c r="AB256" s="196">
        <v>50</v>
      </c>
      <c r="AC256" s="196">
        <v>0</v>
      </c>
      <c r="AD256" s="196">
        <v>0</v>
      </c>
      <c r="AE256" s="196">
        <v>0</v>
      </c>
      <c r="AF256" s="196">
        <v>18574</v>
      </c>
      <c r="AG256" s="196">
        <v>18574</v>
      </c>
      <c r="AH256" s="196">
        <v>0</v>
      </c>
      <c r="AI256" s="196">
        <v>5692306</v>
      </c>
      <c r="AJ256" s="196">
        <v>50121</v>
      </c>
      <c r="AK256" s="197">
        <v>5742427</v>
      </c>
    </row>
    <row r="257" spans="1:37">
      <c r="A257" s="249">
        <v>42309</v>
      </c>
      <c r="B257" s="192" t="s">
        <v>35</v>
      </c>
      <c r="C257" s="193"/>
      <c r="D257" s="194" t="s">
        <v>179</v>
      </c>
      <c r="E257" s="192" t="s">
        <v>269</v>
      </c>
      <c r="F257" s="192">
        <v>2016</v>
      </c>
      <c r="G257" s="195">
        <v>42309</v>
      </c>
      <c r="H257" s="196">
        <v>116</v>
      </c>
      <c r="I257" s="196">
        <v>0</v>
      </c>
      <c r="J257" s="196">
        <v>1</v>
      </c>
      <c r="K257" s="196">
        <v>942</v>
      </c>
      <c r="L257" s="196">
        <v>7</v>
      </c>
      <c r="M257" s="196">
        <v>2</v>
      </c>
      <c r="N257" s="196">
        <v>1058</v>
      </c>
      <c r="O257" s="196">
        <v>7</v>
      </c>
      <c r="P257" s="196">
        <v>3</v>
      </c>
      <c r="Q257" s="196">
        <v>339</v>
      </c>
      <c r="R257" s="196">
        <v>1732</v>
      </c>
      <c r="S257" s="196">
        <v>2071</v>
      </c>
      <c r="T257" s="196">
        <v>0</v>
      </c>
      <c r="U257" s="196">
        <v>0</v>
      </c>
      <c r="V257" s="196">
        <v>15</v>
      </c>
      <c r="W257" s="196">
        <v>9</v>
      </c>
      <c r="X257" s="196">
        <v>15</v>
      </c>
      <c r="Y257" s="196">
        <v>9</v>
      </c>
      <c r="Z257" s="196">
        <v>1</v>
      </c>
      <c r="AA257" s="196">
        <v>2</v>
      </c>
      <c r="AB257" s="196">
        <v>3</v>
      </c>
      <c r="AC257" s="196">
        <v>0</v>
      </c>
      <c r="AD257" s="196">
        <v>0</v>
      </c>
      <c r="AE257" s="196">
        <v>0</v>
      </c>
      <c r="AF257" s="196">
        <v>1128</v>
      </c>
      <c r="AG257" s="196">
        <v>1128</v>
      </c>
      <c r="AH257" s="196">
        <v>0</v>
      </c>
      <c r="AI257" s="196">
        <v>267592</v>
      </c>
      <c r="AJ257" s="196">
        <v>1055</v>
      </c>
      <c r="AK257" s="197">
        <v>268647</v>
      </c>
    </row>
    <row r="258" spans="1:37">
      <c r="A258" s="249">
        <v>42309</v>
      </c>
      <c r="B258" s="192" t="s">
        <v>38</v>
      </c>
      <c r="C258" s="193"/>
      <c r="D258" s="194" t="s">
        <v>180</v>
      </c>
      <c r="E258" s="192" t="s">
        <v>269</v>
      </c>
      <c r="F258" s="192">
        <v>2016</v>
      </c>
      <c r="G258" s="195">
        <v>42309</v>
      </c>
      <c r="H258" s="196">
        <v>11165</v>
      </c>
      <c r="I258" s="196">
        <v>49</v>
      </c>
      <c r="J258" s="196">
        <v>4</v>
      </c>
      <c r="K258" s="196">
        <v>60617</v>
      </c>
      <c r="L258" s="196">
        <v>450</v>
      </c>
      <c r="M258" s="196">
        <v>264</v>
      </c>
      <c r="N258" s="196">
        <v>71782</v>
      </c>
      <c r="O258" s="196">
        <v>499</v>
      </c>
      <c r="P258" s="196">
        <v>268</v>
      </c>
      <c r="Q258" s="196">
        <v>29614</v>
      </c>
      <c r="R258" s="196">
        <v>134105</v>
      </c>
      <c r="S258" s="196">
        <v>163719</v>
      </c>
      <c r="T258" s="196">
        <v>119</v>
      </c>
      <c r="U258" s="196">
        <v>54</v>
      </c>
      <c r="V258" s="196">
        <v>1218</v>
      </c>
      <c r="W258" s="196">
        <v>491</v>
      </c>
      <c r="X258" s="196">
        <v>1337</v>
      </c>
      <c r="Y258" s="196">
        <v>545</v>
      </c>
      <c r="Z258" s="196">
        <v>4</v>
      </c>
      <c r="AA258" s="196">
        <v>403</v>
      </c>
      <c r="AB258" s="196">
        <v>407</v>
      </c>
      <c r="AC258" s="196">
        <v>0</v>
      </c>
      <c r="AD258" s="196">
        <v>0</v>
      </c>
      <c r="AE258" s="196">
        <v>0</v>
      </c>
      <c r="AF258" s="196">
        <v>73075</v>
      </c>
      <c r="AG258" s="196">
        <v>73075</v>
      </c>
      <c r="AH258" s="196">
        <v>0</v>
      </c>
      <c r="AI258" s="196">
        <v>21763236</v>
      </c>
      <c r="AJ258" s="196">
        <v>121457</v>
      </c>
      <c r="AK258" s="197">
        <v>21884693</v>
      </c>
    </row>
    <row r="259" spans="1:37">
      <c r="A259" s="249">
        <v>42309</v>
      </c>
      <c r="B259" s="192" t="s">
        <v>41</v>
      </c>
      <c r="C259" s="193"/>
      <c r="D259" s="194" t="s">
        <v>181</v>
      </c>
      <c r="E259" s="192" t="s">
        <v>269</v>
      </c>
      <c r="F259" s="192">
        <v>2016</v>
      </c>
      <c r="G259" s="195">
        <v>42309</v>
      </c>
      <c r="H259" s="196">
        <v>1464</v>
      </c>
      <c r="I259" s="196">
        <v>16</v>
      </c>
      <c r="J259" s="196">
        <v>0</v>
      </c>
      <c r="K259" s="196">
        <v>9145</v>
      </c>
      <c r="L259" s="196">
        <v>106</v>
      </c>
      <c r="M259" s="196">
        <v>23</v>
      </c>
      <c r="N259" s="196">
        <v>10609</v>
      </c>
      <c r="O259" s="196">
        <v>122</v>
      </c>
      <c r="P259" s="196">
        <v>23</v>
      </c>
      <c r="Q259" s="196">
        <v>4028</v>
      </c>
      <c r="R259" s="196">
        <v>20189</v>
      </c>
      <c r="S259" s="196">
        <v>24217</v>
      </c>
      <c r="T259" s="196">
        <v>39</v>
      </c>
      <c r="U259" s="196">
        <v>16</v>
      </c>
      <c r="V259" s="196">
        <v>305</v>
      </c>
      <c r="W259" s="196">
        <v>117</v>
      </c>
      <c r="X259" s="196">
        <v>344</v>
      </c>
      <c r="Y259" s="196">
        <v>133</v>
      </c>
      <c r="Z259" s="196">
        <v>0</v>
      </c>
      <c r="AA259" s="196">
        <v>28</v>
      </c>
      <c r="AB259" s="196">
        <v>28</v>
      </c>
      <c r="AC259" s="196">
        <v>0</v>
      </c>
      <c r="AD259" s="196">
        <v>0</v>
      </c>
      <c r="AE259" s="196">
        <v>0</v>
      </c>
      <c r="AF259" s="196">
        <v>11395</v>
      </c>
      <c r="AG259" s="196">
        <v>11395</v>
      </c>
      <c r="AH259" s="196">
        <v>0</v>
      </c>
      <c r="AI259" s="196">
        <v>3202240</v>
      </c>
      <c r="AJ259" s="196">
        <v>16932</v>
      </c>
      <c r="AK259" s="197">
        <v>3219172</v>
      </c>
    </row>
    <row r="260" spans="1:37">
      <c r="A260" s="249">
        <v>42309</v>
      </c>
      <c r="B260" s="192" t="s">
        <v>44</v>
      </c>
      <c r="C260" s="193"/>
      <c r="D260" s="194" t="s">
        <v>182</v>
      </c>
      <c r="E260" s="192" t="s">
        <v>269</v>
      </c>
      <c r="F260" s="192">
        <v>2016</v>
      </c>
      <c r="G260" s="195">
        <v>42309</v>
      </c>
      <c r="H260" s="196">
        <v>625</v>
      </c>
      <c r="I260" s="196">
        <v>1</v>
      </c>
      <c r="J260" s="196">
        <v>0</v>
      </c>
      <c r="K260" s="196">
        <v>5915</v>
      </c>
      <c r="L260" s="196">
        <v>27</v>
      </c>
      <c r="M260" s="196">
        <v>8</v>
      </c>
      <c r="N260" s="196">
        <v>6540</v>
      </c>
      <c r="O260" s="196">
        <v>28</v>
      </c>
      <c r="P260" s="196">
        <v>8</v>
      </c>
      <c r="Q260" s="196">
        <v>1606</v>
      </c>
      <c r="R260" s="196">
        <v>10863</v>
      </c>
      <c r="S260" s="196">
        <v>12469</v>
      </c>
      <c r="T260" s="196">
        <v>2</v>
      </c>
      <c r="U260" s="196">
        <v>1</v>
      </c>
      <c r="V260" s="196">
        <v>72</v>
      </c>
      <c r="W260" s="196">
        <v>32</v>
      </c>
      <c r="X260" s="196">
        <v>74</v>
      </c>
      <c r="Y260" s="196">
        <v>33</v>
      </c>
      <c r="Z260" s="196">
        <v>0</v>
      </c>
      <c r="AA260" s="196">
        <v>11</v>
      </c>
      <c r="AB260" s="196">
        <v>11</v>
      </c>
      <c r="AC260" s="196">
        <v>0</v>
      </c>
      <c r="AD260" s="196">
        <v>0</v>
      </c>
      <c r="AE260" s="196">
        <v>0</v>
      </c>
      <c r="AF260" s="196">
        <v>6895</v>
      </c>
      <c r="AG260" s="196">
        <v>6895</v>
      </c>
      <c r="AH260" s="196">
        <v>0</v>
      </c>
      <c r="AI260" s="196">
        <v>1738955</v>
      </c>
      <c r="AJ260" s="196">
        <v>4757</v>
      </c>
      <c r="AK260" s="197">
        <v>1743712</v>
      </c>
    </row>
    <row r="261" spans="1:37">
      <c r="A261" s="249">
        <v>42309</v>
      </c>
      <c r="B261" s="192" t="s">
        <v>47</v>
      </c>
      <c r="C261" s="193"/>
      <c r="D261" s="194" t="s">
        <v>183</v>
      </c>
      <c r="E261" s="192" t="s">
        <v>269</v>
      </c>
      <c r="F261" s="192">
        <v>2016</v>
      </c>
      <c r="G261" s="195">
        <v>42309</v>
      </c>
      <c r="H261" s="196">
        <v>253</v>
      </c>
      <c r="I261" s="196">
        <v>1</v>
      </c>
      <c r="J261" s="196">
        <v>0</v>
      </c>
      <c r="K261" s="196">
        <v>1274</v>
      </c>
      <c r="L261" s="196">
        <v>2</v>
      </c>
      <c r="M261" s="196">
        <v>0</v>
      </c>
      <c r="N261" s="196">
        <v>1527</v>
      </c>
      <c r="O261" s="196">
        <v>3</v>
      </c>
      <c r="P261" s="196">
        <v>0</v>
      </c>
      <c r="Q261" s="196">
        <v>711</v>
      </c>
      <c r="R261" s="196">
        <v>2425</v>
      </c>
      <c r="S261" s="196">
        <v>3136</v>
      </c>
      <c r="T261" s="196">
        <v>2</v>
      </c>
      <c r="U261" s="196">
        <v>1</v>
      </c>
      <c r="V261" s="196">
        <v>2</v>
      </c>
      <c r="W261" s="196">
        <v>3</v>
      </c>
      <c r="X261" s="196">
        <v>4</v>
      </c>
      <c r="Y261" s="196">
        <v>4</v>
      </c>
      <c r="Z261" s="196">
        <v>0</v>
      </c>
      <c r="AA261" s="196">
        <v>0</v>
      </c>
      <c r="AB261" s="196">
        <v>0</v>
      </c>
      <c r="AC261" s="196">
        <v>0</v>
      </c>
      <c r="AD261" s="196">
        <v>0</v>
      </c>
      <c r="AE261" s="196">
        <v>0</v>
      </c>
      <c r="AF261" s="196">
        <v>1647</v>
      </c>
      <c r="AG261" s="196">
        <v>1647</v>
      </c>
      <c r="AH261" s="196">
        <v>0</v>
      </c>
      <c r="AI261" s="196">
        <v>445993</v>
      </c>
      <c r="AJ261" s="196">
        <v>363</v>
      </c>
      <c r="AK261" s="197">
        <v>446356</v>
      </c>
    </row>
    <row r="262" spans="1:37">
      <c r="A262" s="249">
        <v>42309</v>
      </c>
      <c r="B262" s="192" t="s">
        <v>50</v>
      </c>
      <c r="C262" s="193"/>
      <c r="D262" s="194" t="s">
        <v>184</v>
      </c>
      <c r="E262" s="192" t="s">
        <v>269</v>
      </c>
      <c r="F262" s="192">
        <v>2016</v>
      </c>
      <c r="G262" s="195">
        <v>42309</v>
      </c>
      <c r="H262" s="196">
        <v>77315</v>
      </c>
      <c r="I262" s="196">
        <v>2103</v>
      </c>
      <c r="J262" s="196">
        <v>70</v>
      </c>
      <c r="K262" s="196">
        <v>493660</v>
      </c>
      <c r="L262" s="196">
        <v>6004</v>
      </c>
      <c r="M262" s="196">
        <v>3768</v>
      </c>
      <c r="N262" s="196">
        <v>570975</v>
      </c>
      <c r="O262" s="196">
        <v>8107</v>
      </c>
      <c r="P262" s="196">
        <v>3838</v>
      </c>
      <c r="Q262" s="196">
        <v>177883</v>
      </c>
      <c r="R262" s="196">
        <v>955108</v>
      </c>
      <c r="S262" s="196">
        <v>1132991</v>
      </c>
      <c r="T262" s="196">
        <v>4035</v>
      </c>
      <c r="U262" s="196">
        <v>2977</v>
      </c>
      <c r="V262" s="196">
        <v>13898</v>
      </c>
      <c r="W262" s="196">
        <v>7589</v>
      </c>
      <c r="X262" s="196">
        <v>17933</v>
      </c>
      <c r="Y262" s="196">
        <v>10566</v>
      </c>
      <c r="Z262" s="196">
        <v>132</v>
      </c>
      <c r="AA262" s="196">
        <v>4813</v>
      </c>
      <c r="AB262" s="196">
        <v>4945</v>
      </c>
      <c r="AC262" s="196">
        <v>0</v>
      </c>
      <c r="AD262" s="196">
        <v>0</v>
      </c>
      <c r="AE262" s="196">
        <v>0</v>
      </c>
      <c r="AF262" s="196">
        <v>660653</v>
      </c>
      <c r="AG262" s="196">
        <v>660653</v>
      </c>
      <c r="AH262" s="196">
        <v>0</v>
      </c>
      <c r="AI262" s="196">
        <v>170109896</v>
      </c>
      <c r="AJ262" s="196">
        <v>2357668</v>
      </c>
      <c r="AK262" s="197">
        <v>172467564</v>
      </c>
    </row>
    <row r="263" spans="1:37">
      <c r="A263" s="249">
        <v>42309</v>
      </c>
      <c r="B263" s="192" t="s">
        <v>53</v>
      </c>
      <c r="C263" s="193"/>
      <c r="D263" s="194" t="s">
        <v>185</v>
      </c>
      <c r="E263" s="192" t="s">
        <v>269</v>
      </c>
      <c r="F263" s="192">
        <v>2016</v>
      </c>
      <c r="G263" s="195">
        <v>42309</v>
      </c>
      <c r="H263" s="196">
        <v>1847</v>
      </c>
      <c r="I263" s="196">
        <v>12</v>
      </c>
      <c r="J263" s="196">
        <v>1</v>
      </c>
      <c r="K263" s="196">
        <v>10227</v>
      </c>
      <c r="L263" s="196">
        <v>52</v>
      </c>
      <c r="M263" s="196">
        <v>7</v>
      </c>
      <c r="N263" s="196">
        <v>12074</v>
      </c>
      <c r="O263" s="196">
        <v>64</v>
      </c>
      <c r="P263" s="196">
        <v>8</v>
      </c>
      <c r="Q263" s="196">
        <v>5109</v>
      </c>
      <c r="R263" s="196">
        <v>24350</v>
      </c>
      <c r="S263" s="196">
        <v>29459</v>
      </c>
      <c r="T263" s="196">
        <v>29</v>
      </c>
      <c r="U263" s="196">
        <v>12</v>
      </c>
      <c r="V263" s="196">
        <v>172</v>
      </c>
      <c r="W263" s="196">
        <v>61</v>
      </c>
      <c r="X263" s="196">
        <v>201</v>
      </c>
      <c r="Y263" s="196">
        <v>73</v>
      </c>
      <c r="Z263" s="196">
        <v>1</v>
      </c>
      <c r="AA263" s="196">
        <v>11</v>
      </c>
      <c r="AB263" s="196">
        <v>12</v>
      </c>
      <c r="AC263" s="196">
        <v>0</v>
      </c>
      <c r="AD263" s="196">
        <v>0</v>
      </c>
      <c r="AE263" s="196">
        <v>0</v>
      </c>
      <c r="AF263" s="196">
        <v>9086</v>
      </c>
      <c r="AG263" s="196">
        <v>9086</v>
      </c>
      <c r="AH263" s="196">
        <v>0</v>
      </c>
      <c r="AI263" s="196">
        <v>3955899</v>
      </c>
      <c r="AJ263" s="196">
        <v>8315</v>
      </c>
      <c r="AK263" s="197">
        <v>3964214</v>
      </c>
    </row>
    <row r="264" spans="1:37">
      <c r="A264" s="249">
        <v>42309</v>
      </c>
      <c r="B264" s="192" t="s">
        <v>55</v>
      </c>
      <c r="C264" s="193"/>
      <c r="D264" s="194" t="s">
        <v>186</v>
      </c>
      <c r="E264" s="192" t="s">
        <v>269</v>
      </c>
      <c r="F264" s="192">
        <v>2016</v>
      </c>
      <c r="G264" s="195">
        <v>42309</v>
      </c>
      <c r="H264" s="196">
        <v>578</v>
      </c>
      <c r="I264" s="196">
        <v>39</v>
      </c>
      <c r="J264" s="196">
        <v>5</v>
      </c>
      <c r="K264" s="196">
        <v>5574</v>
      </c>
      <c r="L264" s="196">
        <v>186</v>
      </c>
      <c r="M264" s="196">
        <v>53</v>
      </c>
      <c r="N264" s="196">
        <v>6152</v>
      </c>
      <c r="O264" s="196">
        <v>225</v>
      </c>
      <c r="P264" s="196">
        <v>58</v>
      </c>
      <c r="Q264" s="196">
        <v>1250</v>
      </c>
      <c r="R264" s="196">
        <v>8528</v>
      </c>
      <c r="S264" s="196">
        <v>9778</v>
      </c>
      <c r="T264" s="196">
        <v>84</v>
      </c>
      <c r="U264" s="196">
        <v>42</v>
      </c>
      <c r="V264" s="196">
        <v>384</v>
      </c>
      <c r="W264" s="196">
        <v>233</v>
      </c>
      <c r="X264" s="196">
        <v>468</v>
      </c>
      <c r="Y264" s="196">
        <v>275</v>
      </c>
      <c r="Z264" s="196">
        <v>5</v>
      </c>
      <c r="AA264" s="196">
        <v>71</v>
      </c>
      <c r="AB264" s="196">
        <v>76</v>
      </c>
      <c r="AC264" s="196">
        <v>0</v>
      </c>
      <c r="AD264" s="196">
        <v>0</v>
      </c>
      <c r="AE264" s="196">
        <v>0</v>
      </c>
      <c r="AF264" s="196">
        <v>6696</v>
      </c>
      <c r="AG264" s="196">
        <v>6696</v>
      </c>
      <c r="AH264" s="196">
        <v>0</v>
      </c>
      <c r="AI264" s="196">
        <v>1483749</v>
      </c>
      <c r="AJ264" s="196">
        <v>31341</v>
      </c>
      <c r="AK264" s="197">
        <v>1515090</v>
      </c>
    </row>
    <row r="265" spans="1:37">
      <c r="A265" s="249">
        <v>42309</v>
      </c>
      <c r="B265" s="192" t="s">
        <v>58</v>
      </c>
      <c r="C265" s="193"/>
      <c r="D265" s="194" t="s">
        <v>187</v>
      </c>
      <c r="E265" s="192" t="s">
        <v>269</v>
      </c>
      <c r="F265" s="192">
        <v>2016</v>
      </c>
      <c r="G265" s="195">
        <v>42309</v>
      </c>
      <c r="H265" s="196">
        <v>135</v>
      </c>
      <c r="I265" s="196">
        <v>0</v>
      </c>
      <c r="J265" s="196">
        <v>0</v>
      </c>
      <c r="K265" s="196">
        <v>967</v>
      </c>
      <c r="L265" s="196">
        <v>0</v>
      </c>
      <c r="M265" s="196">
        <v>0</v>
      </c>
      <c r="N265" s="196">
        <v>1102</v>
      </c>
      <c r="O265" s="196">
        <v>0</v>
      </c>
      <c r="P265" s="196">
        <v>0</v>
      </c>
      <c r="Q265" s="196">
        <v>393</v>
      </c>
      <c r="R265" s="196">
        <v>1671</v>
      </c>
      <c r="S265" s="196">
        <v>2064</v>
      </c>
      <c r="T265" s="196">
        <v>0</v>
      </c>
      <c r="U265" s="196">
        <v>0</v>
      </c>
      <c r="V265" s="196">
        <v>0</v>
      </c>
      <c r="W265" s="196">
        <v>0</v>
      </c>
      <c r="X265" s="196">
        <v>0</v>
      </c>
      <c r="Y265" s="196">
        <v>0</v>
      </c>
      <c r="Z265" s="196">
        <v>0</v>
      </c>
      <c r="AA265" s="196">
        <v>0</v>
      </c>
      <c r="AB265" s="196">
        <v>0</v>
      </c>
      <c r="AC265" s="196">
        <v>0</v>
      </c>
      <c r="AD265" s="196">
        <v>0</v>
      </c>
      <c r="AE265" s="196">
        <v>0</v>
      </c>
      <c r="AF265" s="196">
        <v>1158</v>
      </c>
      <c r="AG265" s="196">
        <v>1158</v>
      </c>
      <c r="AH265" s="196">
        <v>0</v>
      </c>
      <c r="AI265" s="196">
        <v>274413</v>
      </c>
      <c r="AJ265" s="196">
        <v>0</v>
      </c>
      <c r="AK265" s="197">
        <v>274413</v>
      </c>
    </row>
    <row r="266" spans="1:37">
      <c r="A266" s="249">
        <v>42309</v>
      </c>
      <c r="B266" s="192" t="s">
        <v>61</v>
      </c>
      <c r="C266" s="198"/>
      <c r="D266" s="194" t="s">
        <v>188</v>
      </c>
      <c r="E266" s="192" t="s">
        <v>269</v>
      </c>
      <c r="F266" s="192">
        <v>2016</v>
      </c>
      <c r="G266" s="195">
        <v>42309</v>
      </c>
      <c r="H266" s="196">
        <v>716</v>
      </c>
      <c r="I266" s="196">
        <v>2</v>
      </c>
      <c r="J266" s="196">
        <v>1</v>
      </c>
      <c r="K266" s="196">
        <v>6313</v>
      </c>
      <c r="L266" s="196">
        <v>34</v>
      </c>
      <c r="M266" s="196">
        <v>10</v>
      </c>
      <c r="N266" s="196">
        <v>7029</v>
      </c>
      <c r="O266" s="196">
        <v>36</v>
      </c>
      <c r="P266" s="196">
        <v>11</v>
      </c>
      <c r="Q266" s="196">
        <v>1824</v>
      </c>
      <c r="R266" s="196">
        <v>11347</v>
      </c>
      <c r="S266" s="196">
        <v>13171</v>
      </c>
      <c r="T266" s="196">
        <v>4</v>
      </c>
      <c r="U266" s="196">
        <v>2</v>
      </c>
      <c r="V266" s="196">
        <v>92</v>
      </c>
      <c r="W266" s="196">
        <v>40</v>
      </c>
      <c r="X266" s="196">
        <v>96</v>
      </c>
      <c r="Y266" s="196">
        <v>42</v>
      </c>
      <c r="Z266" s="196">
        <v>1</v>
      </c>
      <c r="AA266" s="196">
        <v>13</v>
      </c>
      <c r="AB266" s="196">
        <v>14</v>
      </c>
      <c r="AC266" s="196">
        <v>0</v>
      </c>
      <c r="AD266" s="196">
        <v>0</v>
      </c>
      <c r="AE266" s="196">
        <v>0</v>
      </c>
      <c r="AF266" s="196">
        <v>7394</v>
      </c>
      <c r="AG266" s="196">
        <v>7394</v>
      </c>
      <c r="AH266" s="196">
        <v>0</v>
      </c>
      <c r="AI266" s="196">
        <v>1888293</v>
      </c>
      <c r="AJ266" s="196">
        <v>6719</v>
      </c>
      <c r="AK266" s="197">
        <v>1895012</v>
      </c>
    </row>
    <row r="267" spans="1:37">
      <c r="A267" s="249">
        <v>42309</v>
      </c>
      <c r="B267" s="192" t="s">
        <v>64</v>
      </c>
      <c r="C267" s="193"/>
      <c r="D267" s="194" t="s">
        <v>189</v>
      </c>
      <c r="E267" s="192" t="s">
        <v>269</v>
      </c>
      <c r="F267" s="192">
        <v>2016</v>
      </c>
      <c r="G267" s="195">
        <v>42309</v>
      </c>
      <c r="H267" s="196">
        <v>4330</v>
      </c>
      <c r="I267" s="196">
        <v>22</v>
      </c>
      <c r="J267" s="196">
        <v>0</v>
      </c>
      <c r="K267" s="196">
        <v>20579</v>
      </c>
      <c r="L267" s="196">
        <v>76</v>
      </c>
      <c r="M267" s="196">
        <v>10</v>
      </c>
      <c r="N267" s="196">
        <v>24909</v>
      </c>
      <c r="O267" s="196">
        <v>98</v>
      </c>
      <c r="P267" s="196">
        <v>10</v>
      </c>
      <c r="Q267" s="196">
        <v>11816</v>
      </c>
      <c r="R267" s="196">
        <v>45611</v>
      </c>
      <c r="S267" s="196">
        <v>57427</v>
      </c>
      <c r="T267" s="196">
        <v>54</v>
      </c>
      <c r="U267" s="196">
        <v>23</v>
      </c>
      <c r="V267" s="196">
        <v>217</v>
      </c>
      <c r="W267" s="196">
        <v>82</v>
      </c>
      <c r="X267" s="196">
        <v>271</v>
      </c>
      <c r="Y267" s="196">
        <v>105</v>
      </c>
      <c r="Z267" s="196">
        <v>0</v>
      </c>
      <c r="AA267" s="196">
        <v>11</v>
      </c>
      <c r="AB267" s="196">
        <v>11</v>
      </c>
      <c r="AC267" s="196">
        <v>0</v>
      </c>
      <c r="AD267" s="196">
        <v>0</v>
      </c>
      <c r="AE267" s="196">
        <v>0</v>
      </c>
      <c r="AF267" s="196">
        <v>26034</v>
      </c>
      <c r="AG267" s="196">
        <v>26034</v>
      </c>
      <c r="AH267" s="196">
        <v>0</v>
      </c>
      <c r="AI267" s="196">
        <v>7766243</v>
      </c>
      <c r="AJ267" s="196">
        <v>10085</v>
      </c>
      <c r="AK267" s="197">
        <v>7776328</v>
      </c>
    </row>
    <row r="268" spans="1:37">
      <c r="A268" s="249">
        <v>42309</v>
      </c>
      <c r="B268" s="192" t="s">
        <v>67</v>
      </c>
      <c r="C268" s="193"/>
      <c r="D268" s="194" t="s">
        <v>190</v>
      </c>
      <c r="E268" s="192" t="s">
        <v>269</v>
      </c>
      <c r="F268" s="192">
        <v>2016</v>
      </c>
      <c r="G268" s="195">
        <v>42309</v>
      </c>
      <c r="H268" s="196">
        <v>71</v>
      </c>
      <c r="I268" s="196">
        <v>0</v>
      </c>
      <c r="J268" s="196">
        <v>0</v>
      </c>
      <c r="K268" s="196">
        <v>387</v>
      </c>
      <c r="L268" s="196">
        <v>0</v>
      </c>
      <c r="M268" s="196">
        <v>0</v>
      </c>
      <c r="N268" s="196">
        <v>458</v>
      </c>
      <c r="O268" s="196">
        <v>0</v>
      </c>
      <c r="P268" s="196">
        <v>0</v>
      </c>
      <c r="Q268" s="196">
        <v>176</v>
      </c>
      <c r="R268" s="196">
        <v>822</v>
      </c>
      <c r="S268" s="196">
        <v>998</v>
      </c>
      <c r="T268" s="196">
        <v>0</v>
      </c>
      <c r="U268" s="196">
        <v>0</v>
      </c>
      <c r="V268" s="196">
        <v>0</v>
      </c>
      <c r="W268" s="196">
        <v>0</v>
      </c>
      <c r="X268" s="196">
        <v>0</v>
      </c>
      <c r="Y268" s="196">
        <v>0</v>
      </c>
      <c r="Z268" s="196">
        <v>0</v>
      </c>
      <c r="AA268" s="196">
        <v>0</v>
      </c>
      <c r="AB268" s="196">
        <v>0</v>
      </c>
      <c r="AC268" s="196">
        <v>0</v>
      </c>
      <c r="AD268" s="196">
        <v>0</v>
      </c>
      <c r="AE268" s="196">
        <v>0</v>
      </c>
      <c r="AF268" s="196">
        <v>501</v>
      </c>
      <c r="AG268" s="196">
        <v>501</v>
      </c>
      <c r="AH268" s="196">
        <v>0</v>
      </c>
      <c r="AI268" s="196">
        <v>131769</v>
      </c>
      <c r="AJ268" s="196">
        <v>0</v>
      </c>
      <c r="AK268" s="197">
        <v>131769</v>
      </c>
    </row>
    <row r="269" spans="1:37">
      <c r="A269" s="249">
        <v>42309</v>
      </c>
      <c r="B269" s="192" t="s">
        <v>70</v>
      </c>
      <c r="C269" s="193"/>
      <c r="D269" s="194" t="s">
        <v>191</v>
      </c>
      <c r="E269" s="192" t="s">
        <v>269</v>
      </c>
      <c r="F269" s="192">
        <v>2016</v>
      </c>
      <c r="G269" s="195">
        <v>42309</v>
      </c>
      <c r="H269" s="196">
        <v>18</v>
      </c>
      <c r="I269" s="196">
        <v>0</v>
      </c>
      <c r="J269" s="196">
        <v>0</v>
      </c>
      <c r="K269" s="196">
        <v>423</v>
      </c>
      <c r="L269" s="196">
        <v>2</v>
      </c>
      <c r="M269" s="196">
        <v>1</v>
      </c>
      <c r="N269" s="196">
        <v>441</v>
      </c>
      <c r="O269" s="196">
        <v>2</v>
      </c>
      <c r="P269" s="196">
        <v>1</v>
      </c>
      <c r="Q269" s="196">
        <v>51</v>
      </c>
      <c r="R269" s="196">
        <v>717</v>
      </c>
      <c r="S269" s="196">
        <v>768</v>
      </c>
      <c r="T269" s="196">
        <v>0</v>
      </c>
      <c r="U269" s="196">
        <v>0</v>
      </c>
      <c r="V269" s="196">
        <v>4</v>
      </c>
      <c r="W269" s="196">
        <v>2</v>
      </c>
      <c r="X269" s="196">
        <v>4</v>
      </c>
      <c r="Y269" s="196">
        <v>2</v>
      </c>
      <c r="Z269" s="196">
        <v>0</v>
      </c>
      <c r="AA269" s="196">
        <v>1</v>
      </c>
      <c r="AB269" s="196">
        <v>1</v>
      </c>
      <c r="AC269" s="196">
        <v>0</v>
      </c>
      <c r="AD269" s="196">
        <v>0</v>
      </c>
      <c r="AE269" s="196">
        <v>0</v>
      </c>
      <c r="AF269" s="196">
        <v>487</v>
      </c>
      <c r="AG269" s="196">
        <v>487</v>
      </c>
      <c r="AH269" s="196">
        <v>0</v>
      </c>
      <c r="AI269" s="196">
        <v>107474</v>
      </c>
      <c r="AJ269" s="196">
        <v>341</v>
      </c>
      <c r="AK269" s="197">
        <v>107815</v>
      </c>
    </row>
    <row r="270" spans="1:37">
      <c r="A270" s="249">
        <v>42309</v>
      </c>
      <c r="B270" s="192" t="s">
        <v>192</v>
      </c>
      <c r="C270" s="193"/>
      <c r="D270" s="194" t="s">
        <v>193</v>
      </c>
      <c r="E270" s="192" t="s">
        <v>269</v>
      </c>
      <c r="F270" s="192">
        <v>2016</v>
      </c>
      <c r="G270" s="195">
        <v>42309</v>
      </c>
      <c r="H270" s="196">
        <v>2519</v>
      </c>
      <c r="I270" s="196">
        <v>33</v>
      </c>
      <c r="J270" s="196">
        <v>1</v>
      </c>
      <c r="K270" s="196">
        <v>19068</v>
      </c>
      <c r="L270" s="196">
        <v>219</v>
      </c>
      <c r="M270" s="196">
        <v>42</v>
      </c>
      <c r="N270" s="196">
        <v>21587</v>
      </c>
      <c r="O270" s="196">
        <v>252</v>
      </c>
      <c r="P270" s="196">
        <v>43</v>
      </c>
      <c r="Q270" s="196">
        <v>6377</v>
      </c>
      <c r="R270" s="196">
        <v>41019</v>
      </c>
      <c r="S270" s="196">
        <v>47396</v>
      </c>
      <c r="T270" s="196">
        <v>92</v>
      </c>
      <c r="U270" s="196">
        <v>36</v>
      </c>
      <c r="V270" s="196">
        <v>608</v>
      </c>
      <c r="W270" s="196">
        <v>250</v>
      </c>
      <c r="X270" s="196">
        <v>700</v>
      </c>
      <c r="Y270" s="196">
        <v>286</v>
      </c>
      <c r="Z270" s="196">
        <v>1</v>
      </c>
      <c r="AA270" s="196">
        <v>54</v>
      </c>
      <c r="AB270" s="196">
        <v>55</v>
      </c>
      <c r="AC270" s="196">
        <v>0</v>
      </c>
      <c r="AD270" s="196">
        <v>0</v>
      </c>
      <c r="AE270" s="196">
        <v>0</v>
      </c>
      <c r="AF270" s="196">
        <v>23573</v>
      </c>
      <c r="AG270" s="196">
        <v>23573</v>
      </c>
      <c r="AH270" s="196">
        <v>0</v>
      </c>
      <c r="AI270" s="196">
        <v>6199755</v>
      </c>
      <c r="AJ270" s="196">
        <v>30696</v>
      </c>
      <c r="AK270" s="197">
        <v>6230451</v>
      </c>
    </row>
    <row r="271" spans="1:37">
      <c r="A271" s="249">
        <v>42309</v>
      </c>
      <c r="B271" s="192" t="s">
        <v>194</v>
      </c>
      <c r="C271" s="193"/>
      <c r="D271" s="194" t="s">
        <v>195</v>
      </c>
      <c r="E271" s="192" t="s">
        <v>269</v>
      </c>
      <c r="F271" s="192">
        <v>2016</v>
      </c>
      <c r="G271" s="195">
        <v>42309</v>
      </c>
      <c r="H271" s="196">
        <v>348</v>
      </c>
      <c r="I271" s="196">
        <v>12</v>
      </c>
      <c r="J271" s="196">
        <v>1</v>
      </c>
      <c r="K271" s="196">
        <v>3215</v>
      </c>
      <c r="L271" s="196">
        <v>59</v>
      </c>
      <c r="M271" s="196">
        <v>10</v>
      </c>
      <c r="N271" s="196">
        <v>3563</v>
      </c>
      <c r="O271" s="196">
        <v>71</v>
      </c>
      <c r="P271" s="196">
        <v>11</v>
      </c>
      <c r="Q271" s="196">
        <v>826</v>
      </c>
      <c r="R271" s="196">
        <v>6410</v>
      </c>
      <c r="S271" s="196">
        <v>7236</v>
      </c>
      <c r="T271" s="196">
        <v>26</v>
      </c>
      <c r="U271" s="196">
        <v>15</v>
      </c>
      <c r="V271" s="196">
        <v>157</v>
      </c>
      <c r="W271" s="196">
        <v>66</v>
      </c>
      <c r="X271" s="196">
        <v>183</v>
      </c>
      <c r="Y271" s="196">
        <v>81</v>
      </c>
      <c r="Z271" s="196">
        <v>1</v>
      </c>
      <c r="AA271" s="196">
        <v>11</v>
      </c>
      <c r="AB271" s="196">
        <v>12</v>
      </c>
      <c r="AC271" s="196">
        <v>0</v>
      </c>
      <c r="AD271" s="196">
        <v>0</v>
      </c>
      <c r="AE271" s="196">
        <v>0</v>
      </c>
      <c r="AF271" s="196">
        <v>3872</v>
      </c>
      <c r="AG271" s="196">
        <v>3872</v>
      </c>
      <c r="AH271" s="196">
        <v>0</v>
      </c>
      <c r="AI271" s="196">
        <v>929564</v>
      </c>
      <c r="AJ271" s="196">
        <v>6402</v>
      </c>
      <c r="AK271" s="197">
        <v>935966</v>
      </c>
    </row>
    <row r="272" spans="1:37">
      <c r="A272" s="249">
        <v>42309</v>
      </c>
      <c r="B272" s="192" t="s">
        <v>196</v>
      </c>
      <c r="C272" s="193"/>
      <c r="D272" s="194" t="s">
        <v>197</v>
      </c>
      <c r="E272" s="192" t="s">
        <v>269</v>
      </c>
      <c r="F272" s="192">
        <v>2016</v>
      </c>
      <c r="G272" s="195">
        <v>42309</v>
      </c>
      <c r="H272" s="196">
        <v>312</v>
      </c>
      <c r="I272" s="196">
        <v>2</v>
      </c>
      <c r="J272" s="196">
        <v>0</v>
      </c>
      <c r="K272" s="196">
        <v>3951</v>
      </c>
      <c r="L272" s="196">
        <v>10</v>
      </c>
      <c r="M272" s="196">
        <v>2</v>
      </c>
      <c r="N272" s="196">
        <v>4263</v>
      </c>
      <c r="O272" s="196">
        <v>12</v>
      </c>
      <c r="P272" s="196">
        <v>2</v>
      </c>
      <c r="Q272" s="196">
        <v>810</v>
      </c>
      <c r="R272" s="196">
        <v>6874</v>
      </c>
      <c r="S272" s="196">
        <v>7684</v>
      </c>
      <c r="T272" s="196">
        <v>4</v>
      </c>
      <c r="U272" s="196">
        <v>2</v>
      </c>
      <c r="V272" s="196">
        <v>24</v>
      </c>
      <c r="W272" s="196">
        <v>11</v>
      </c>
      <c r="X272" s="196">
        <v>28</v>
      </c>
      <c r="Y272" s="196">
        <v>13</v>
      </c>
      <c r="Z272" s="196">
        <v>0</v>
      </c>
      <c r="AA272" s="196">
        <v>3</v>
      </c>
      <c r="AB272" s="196">
        <v>3</v>
      </c>
      <c r="AC272" s="196">
        <v>0</v>
      </c>
      <c r="AD272" s="196">
        <v>0</v>
      </c>
      <c r="AE272" s="196">
        <v>0</v>
      </c>
      <c r="AF272" s="196">
        <v>4459</v>
      </c>
      <c r="AG272" s="196">
        <v>4459</v>
      </c>
      <c r="AH272" s="196">
        <v>0</v>
      </c>
      <c r="AI272" s="196">
        <v>1070044</v>
      </c>
      <c r="AJ272" s="196">
        <v>1388</v>
      </c>
      <c r="AK272" s="197">
        <v>1071432</v>
      </c>
    </row>
    <row r="273" spans="1:37">
      <c r="A273" s="249">
        <v>42309</v>
      </c>
      <c r="B273" s="192" t="s">
        <v>198</v>
      </c>
      <c r="C273" s="193"/>
      <c r="D273" s="194" t="s">
        <v>199</v>
      </c>
      <c r="E273" s="192" t="s">
        <v>269</v>
      </c>
      <c r="F273" s="192">
        <v>2016</v>
      </c>
      <c r="G273" s="195">
        <v>42309</v>
      </c>
      <c r="H273" s="196">
        <v>12031</v>
      </c>
      <c r="I273" s="196">
        <v>221</v>
      </c>
      <c r="J273" s="196">
        <v>5</v>
      </c>
      <c r="K273" s="196">
        <v>109178</v>
      </c>
      <c r="L273" s="196">
        <v>2214</v>
      </c>
      <c r="M273" s="196">
        <v>1135</v>
      </c>
      <c r="N273" s="196">
        <v>121209</v>
      </c>
      <c r="O273" s="196">
        <v>2435</v>
      </c>
      <c r="P273" s="196">
        <v>1140</v>
      </c>
      <c r="Q273" s="196">
        <v>31009</v>
      </c>
      <c r="R273" s="196">
        <v>219419</v>
      </c>
      <c r="S273" s="196">
        <v>250428</v>
      </c>
      <c r="T273" s="196">
        <v>487</v>
      </c>
      <c r="U273" s="196">
        <v>303</v>
      </c>
      <c r="V273" s="196">
        <v>4790</v>
      </c>
      <c r="W273" s="196">
        <v>2707</v>
      </c>
      <c r="X273" s="196">
        <v>5277</v>
      </c>
      <c r="Y273" s="196">
        <v>3010</v>
      </c>
      <c r="Z273" s="196">
        <v>8</v>
      </c>
      <c r="AA273" s="196">
        <v>1545</v>
      </c>
      <c r="AB273" s="196">
        <v>1553</v>
      </c>
      <c r="AC273" s="196">
        <v>0</v>
      </c>
      <c r="AD273" s="196">
        <v>0</v>
      </c>
      <c r="AE273" s="196">
        <v>0</v>
      </c>
      <c r="AF273" s="196">
        <v>129888</v>
      </c>
      <c r="AG273" s="196">
        <v>129888</v>
      </c>
      <c r="AH273" s="196">
        <v>0</v>
      </c>
      <c r="AI273" s="196">
        <v>34743180</v>
      </c>
      <c r="AJ273" s="196">
        <v>532665</v>
      </c>
      <c r="AK273" s="197">
        <v>35275845</v>
      </c>
    </row>
    <row r="274" spans="1:37">
      <c r="A274" s="249">
        <v>42309</v>
      </c>
      <c r="B274" s="192" t="s">
        <v>200</v>
      </c>
      <c r="C274" s="193"/>
      <c r="D274" s="194" t="s">
        <v>201</v>
      </c>
      <c r="E274" s="192" t="s">
        <v>269</v>
      </c>
      <c r="F274" s="192">
        <v>2016</v>
      </c>
      <c r="G274" s="195">
        <v>42309</v>
      </c>
      <c r="H274" s="196">
        <v>773</v>
      </c>
      <c r="I274" s="196">
        <v>13</v>
      </c>
      <c r="J274" s="196">
        <v>0</v>
      </c>
      <c r="K274" s="196">
        <v>8475</v>
      </c>
      <c r="L274" s="196">
        <v>35</v>
      </c>
      <c r="M274" s="196">
        <v>25</v>
      </c>
      <c r="N274" s="196">
        <v>9248</v>
      </c>
      <c r="O274" s="196">
        <v>48</v>
      </c>
      <c r="P274" s="196">
        <v>25</v>
      </c>
      <c r="Q274" s="196">
        <v>2017</v>
      </c>
      <c r="R274" s="196">
        <v>15758</v>
      </c>
      <c r="S274" s="196">
        <v>17775</v>
      </c>
      <c r="T274" s="196">
        <v>26</v>
      </c>
      <c r="U274" s="196">
        <v>20</v>
      </c>
      <c r="V274" s="196">
        <v>89</v>
      </c>
      <c r="W274" s="196">
        <v>47</v>
      </c>
      <c r="X274" s="196">
        <v>115</v>
      </c>
      <c r="Y274" s="196">
        <v>67</v>
      </c>
      <c r="Z274" s="196">
        <v>0</v>
      </c>
      <c r="AA274" s="196">
        <v>33</v>
      </c>
      <c r="AB274" s="196">
        <v>33</v>
      </c>
      <c r="AC274" s="196">
        <v>0</v>
      </c>
      <c r="AD274" s="196">
        <v>0</v>
      </c>
      <c r="AE274" s="196">
        <v>0</v>
      </c>
      <c r="AF274" s="196">
        <v>9750</v>
      </c>
      <c r="AG274" s="196">
        <v>9750</v>
      </c>
      <c r="AH274" s="196">
        <v>0</v>
      </c>
      <c r="AI274" s="196">
        <v>2333250</v>
      </c>
      <c r="AJ274" s="196">
        <v>11239</v>
      </c>
      <c r="AK274" s="197">
        <v>2344489</v>
      </c>
    </row>
    <row r="275" spans="1:37">
      <c r="A275" s="249">
        <v>42309</v>
      </c>
      <c r="B275" s="192" t="s">
        <v>202</v>
      </c>
      <c r="C275" s="193"/>
      <c r="D275" s="194" t="s">
        <v>203</v>
      </c>
      <c r="E275" s="192" t="s">
        <v>269</v>
      </c>
      <c r="F275" s="192">
        <v>2016</v>
      </c>
      <c r="G275" s="195">
        <v>42309</v>
      </c>
      <c r="H275" s="196">
        <v>103</v>
      </c>
      <c r="I275" s="196">
        <v>0</v>
      </c>
      <c r="J275" s="196">
        <v>0</v>
      </c>
      <c r="K275" s="196">
        <v>1011</v>
      </c>
      <c r="L275" s="196">
        <v>2</v>
      </c>
      <c r="M275" s="196">
        <v>0</v>
      </c>
      <c r="N275" s="196">
        <v>1114</v>
      </c>
      <c r="O275" s="196">
        <v>2</v>
      </c>
      <c r="P275" s="196">
        <v>0</v>
      </c>
      <c r="Q275" s="196">
        <v>256</v>
      </c>
      <c r="R275" s="196">
        <v>1806</v>
      </c>
      <c r="S275" s="196">
        <v>2062</v>
      </c>
      <c r="T275" s="196">
        <v>0</v>
      </c>
      <c r="U275" s="196">
        <v>0</v>
      </c>
      <c r="V275" s="196">
        <v>6</v>
      </c>
      <c r="W275" s="196">
        <v>2</v>
      </c>
      <c r="X275" s="196">
        <v>6</v>
      </c>
      <c r="Y275" s="196">
        <v>2</v>
      </c>
      <c r="Z275" s="196">
        <v>0</v>
      </c>
      <c r="AA275" s="196">
        <v>0</v>
      </c>
      <c r="AB275" s="196">
        <v>0</v>
      </c>
      <c r="AC275" s="196">
        <v>0</v>
      </c>
      <c r="AD275" s="196">
        <v>0</v>
      </c>
      <c r="AE275" s="196">
        <v>0</v>
      </c>
      <c r="AF275" s="196">
        <v>1179</v>
      </c>
      <c r="AG275" s="196">
        <v>1179</v>
      </c>
      <c r="AH275" s="196">
        <v>0</v>
      </c>
      <c r="AI275" s="196">
        <v>281641</v>
      </c>
      <c r="AJ275" s="196">
        <v>212</v>
      </c>
      <c r="AK275" s="197">
        <v>281853</v>
      </c>
    </row>
    <row r="276" spans="1:37">
      <c r="A276" s="249">
        <v>42309</v>
      </c>
      <c r="B276" s="192" t="s">
        <v>73</v>
      </c>
      <c r="C276" s="193"/>
      <c r="D276" s="194" t="s">
        <v>204</v>
      </c>
      <c r="E276" s="192" t="s">
        <v>269</v>
      </c>
      <c r="F276" s="192">
        <v>2016</v>
      </c>
      <c r="G276" s="195">
        <v>42309</v>
      </c>
      <c r="H276" s="196">
        <v>17191</v>
      </c>
      <c r="I276" s="196">
        <v>123</v>
      </c>
      <c r="J276" s="196">
        <v>8</v>
      </c>
      <c r="K276" s="196">
        <v>113217</v>
      </c>
      <c r="L276" s="196">
        <v>935</v>
      </c>
      <c r="M276" s="196">
        <v>218</v>
      </c>
      <c r="N276" s="196">
        <v>130408</v>
      </c>
      <c r="O276" s="196">
        <v>1058</v>
      </c>
      <c r="P276" s="196">
        <v>226</v>
      </c>
      <c r="Q276" s="196">
        <v>46763</v>
      </c>
      <c r="R276" s="196">
        <v>246323</v>
      </c>
      <c r="S276" s="196">
        <v>293086</v>
      </c>
      <c r="T276" s="196">
        <v>286</v>
      </c>
      <c r="U276" s="196">
        <v>146</v>
      </c>
      <c r="V276" s="196">
        <v>2639</v>
      </c>
      <c r="W276" s="196">
        <v>1051</v>
      </c>
      <c r="X276" s="196">
        <v>2925</v>
      </c>
      <c r="Y276" s="196">
        <v>1197</v>
      </c>
      <c r="Z276" s="196">
        <v>8</v>
      </c>
      <c r="AA276" s="196">
        <v>270</v>
      </c>
      <c r="AB276" s="196">
        <v>278</v>
      </c>
      <c r="AC276" s="196">
        <v>0</v>
      </c>
      <c r="AD276" s="196">
        <v>0</v>
      </c>
      <c r="AE276" s="196">
        <v>0</v>
      </c>
      <c r="AF276" s="196">
        <v>137829</v>
      </c>
      <c r="AG276" s="196">
        <v>137829</v>
      </c>
      <c r="AH276" s="196">
        <v>0</v>
      </c>
      <c r="AI276" s="196">
        <v>39916007</v>
      </c>
      <c r="AJ276" s="196">
        <v>151871</v>
      </c>
      <c r="AK276" s="197">
        <v>40067878</v>
      </c>
    </row>
    <row r="277" spans="1:37">
      <c r="A277" s="249">
        <v>42309</v>
      </c>
      <c r="B277" s="192" t="s">
        <v>76</v>
      </c>
      <c r="C277" s="193"/>
      <c r="D277" s="194" t="s">
        <v>205</v>
      </c>
      <c r="E277" s="192" t="s">
        <v>269</v>
      </c>
      <c r="F277" s="192">
        <v>2016</v>
      </c>
      <c r="G277" s="195">
        <v>42309</v>
      </c>
      <c r="H277" s="196">
        <v>16005</v>
      </c>
      <c r="I277" s="196">
        <v>473</v>
      </c>
      <c r="J277" s="196">
        <v>7</v>
      </c>
      <c r="K277" s="196">
        <v>86676</v>
      </c>
      <c r="L277" s="196">
        <v>1028</v>
      </c>
      <c r="M277" s="196">
        <v>620</v>
      </c>
      <c r="N277" s="196">
        <v>102681</v>
      </c>
      <c r="O277" s="196">
        <v>1501</v>
      </c>
      <c r="P277" s="196">
        <v>627</v>
      </c>
      <c r="Q277" s="196">
        <v>41063</v>
      </c>
      <c r="R277" s="196">
        <v>172504</v>
      </c>
      <c r="S277" s="196">
        <v>213567</v>
      </c>
      <c r="T277" s="196">
        <v>1043</v>
      </c>
      <c r="U277" s="196">
        <v>745</v>
      </c>
      <c r="V277" s="196">
        <v>2316</v>
      </c>
      <c r="W277" s="196">
        <v>1455</v>
      </c>
      <c r="X277" s="196">
        <v>3359</v>
      </c>
      <c r="Y277" s="196">
        <v>2200</v>
      </c>
      <c r="Z277" s="196">
        <v>10</v>
      </c>
      <c r="AA277" s="196">
        <v>818</v>
      </c>
      <c r="AB277" s="196">
        <v>828</v>
      </c>
      <c r="AC277" s="196">
        <v>0</v>
      </c>
      <c r="AD277" s="196">
        <v>0</v>
      </c>
      <c r="AE277" s="196">
        <v>0</v>
      </c>
      <c r="AF277" s="196">
        <v>120168</v>
      </c>
      <c r="AG277" s="196">
        <v>120168</v>
      </c>
      <c r="AH277" s="196">
        <v>0</v>
      </c>
      <c r="AI277" s="196">
        <v>31352357</v>
      </c>
      <c r="AJ277" s="196">
        <v>379906</v>
      </c>
      <c r="AK277" s="197">
        <v>31732263</v>
      </c>
    </row>
    <row r="278" spans="1:37">
      <c r="A278" s="249">
        <v>42309</v>
      </c>
      <c r="B278" s="192" t="s">
        <v>79</v>
      </c>
      <c r="C278" s="193"/>
      <c r="D278" s="194" t="s">
        <v>206</v>
      </c>
      <c r="E278" s="192" t="s">
        <v>269</v>
      </c>
      <c r="F278" s="192">
        <v>2016</v>
      </c>
      <c r="G278" s="195">
        <v>42309</v>
      </c>
      <c r="H278" s="196">
        <v>265</v>
      </c>
      <c r="I278" s="196">
        <v>6</v>
      </c>
      <c r="J278" s="196">
        <v>0</v>
      </c>
      <c r="K278" s="196">
        <v>2342</v>
      </c>
      <c r="L278" s="196">
        <v>23</v>
      </c>
      <c r="M278" s="196">
        <v>3</v>
      </c>
      <c r="N278" s="196">
        <v>2607</v>
      </c>
      <c r="O278" s="196">
        <v>29</v>
      </c>
      <c r="P278" s="196">
        <v>3</v>
      </c>
      <c r="Q278" s="196">
        <v>719</v>
      </c>
      <c r="R278" s="196">
        <v>5075</v>
      </c>
      <c r="S278" s="196">
        <v>5794</v>
      </c>
      <c r="T278" s="196">
        <v>10</v>
      </c>
      <c r="U278" s="196">
        <v>7</v>
      </c>
      <c r="V278" s="196">
        <v>55</v>
      </c>
      <c r="W278" s="196">
        <v>23</v>
      </c>
      <c r="X278" s="196">
        <v>65</v>
      </c>
      <c r="Y278" s="196">
        <v>30</v>
      </c>
      <c r="Z278" s="196">
        <v>0</v>
      </c>
      <c r="AA278" s="196">
        <v>3</v>
      </c>
      <c r="AB278" s="196">
        <v>3</v>
      </c>
      <c r="AC278" s="196">
        <v>0</v>
      </c>
      <c r="AD278" s="196">
        <v>0</v>
      </c>
      <c r="AE278" s="196">
        <v>0</v>
      </c>
      <c r="AF278" s="196">
        <v>2770</v>
      </c>
      <c r="AG278" s="196">
        <v>2770</v>
      </c>
      <c r="AH278" s="196">
        <v>0</v>
      </c>
      <c r="AI278" s="196">
        <v>779065</v>
      </c>
      <c r="AJ278" s="196">
        <v>3391</v>
      </c>
      <c r="AK278" s="197">
        <v>782456</v>
      </c>
    </row>
    <row r="279" spans="1:37">
      <c r="A279" s="249">
        <v>42309</v>
      </c>
      <c r="B279" s="192" t="s">
        <v>82</v>
      </c>
      <c r="C279" s="193"/>
      <c r="D279" s="194" t="s">
        <v>207</v>
      </c>
      <c r="E279" s="192" t="s">
        <v>269</v>
      </c>
      <c r="F279" s="192">
        <v>2016</v>
      </c>
      <c r="G279" s="195">
        <v>42309</v>
      </c>
      <c r="H279" s="196">
        <v>27121</v>
      </c>
      <c r="I279" s="196">
        <v>194</v>
      </c>
      <c r="J279" s="196">
        <v>7</v>
      </c>
      <c r="K279" s="196">
        <v>153807</v>
      </c>
      <c r="L279" s="196">
        <v>969</v>
      </c>
      <c r="M279" s="196">
        <v>336</v>
      </c>
      <c r="N279" s="196">
        <v>180928</v>
      </c>
      <c r="O279" s="196">
        <v>1163</v>
      </c>
      <c r="P279" s="196">
        <v>343</v>
      </c>
      <c r="Q279" s="196">
        <v>72384</v>
      </c>
      <c r="R279" s="196">
        <v>325833</v>
      </c>
      <c r="S279" s="196">
        <v>398217</v>
      </c>
      <c r="T279" s="196">
        <v>476</v>
      </c>
      <c r="U279" s="196">
        <v>217</v>
      </c>
      <c r="V279" s="196">
        <v>2586</v>
      </c>
      <c r="W279" s="196">
        <v>1141</v>
      </c>
      <c r="X279" s="196">
        <v>3062</v>
      </c>
      <c r="Y279" s="196">
        <v>1358</v>
      </c>
      <c r="Z279" s="196">
        <v>7</v>
      </c>
      <c r="AA279" s="196">
        <v>447</v>
      </c>
      <c r="AB279" s="196">
        <v>454</v>
      </c>
      <c r="AC279" s="196">
        <v>0</v>
      </c>
      <c r="AD279" s="196">
        <v>0</v>
      </c>
      <c r="AE279" s="196">
        <v>0</v>
      </c>
      <c r="AF279" s="196">
        <v>189233</v>
      </c>
      <c r="AG279" s="196">
        <v>189233</v>
      </c>
      <c r="AH279" s="196">
        <v>0</v>
      </c>
      <c r="AI279" s="196">
        <v>55366782</v>
      </c>
      <c r="AJ279" s="196">
        <v>197172</v>
      </c>
      <c r="AK279" s="197">
        <v>55563954</v>
      </c>
    </row>
    <row r="280" spans="1:37">
      <c r="A280" s="249">
        <v>42309</v>
      </c>
      <c r="B280" s="192" t="s">
        <v>85</v>
      </c>
      <c r="C280" s="193"/>
      <c r="D280" s="194" t="s">
        <v>208</v>
      </c>
      <c r="E280" s="192" t="s">
        <v>269</v>
      </c>
      <c r="F280" s="192">
        <v>2016</v>
      </c>
      <c r="G280" s="195">
        <v>42309</v>
      </c>
      <c r="H280" s="196">
        <v>15324</v>
      </c>
      <c r="I280" s="196">
        <v>322</v>
      </c>
      <c r="J280" s="196">
        <v>10</v>
      </c>
      <c r="K280" s="196">
        <v>126134</v>
      </c>
      <c r="L280" s="196">
        <v>1762</v>
      </c>
      <c r="M280" s="196">
        <v>804</v>
      </c>
      <c r="N280" s="196">
        <v>141458</v>
      </c>
      <c r="O280" s="196">
        <v>2084</v>
      </c>
      <c r="P280" s="196">
        <v>814</v>
      </c>
      <c r="Q280" s="196">
        <v>41668</v>
      </c>
      <c r="R280" s="196">
        <v>243753</v>
      </c>
      <c r="S280" s="196">
        <v>285421</v>
      </c>
      <c r="T280" s="196">
        <v>687</v>
      </c>
      <c r="U280" s="196">
        <v>413</v>
      </c>
      <c r="V280" s="196">
        <v>4234</v>
      </c>
      <c r="W280" s="196">
        <v>2030</v>
      </c>
      <c r="X280" s="196">
        <v>4921</v>
      </c>
      <c r="Y280" s="196">
        <v>2443</v>
      </c>
      <c r="Z280" s="196">
        <v>20</v>
      </c>
      <c r="AA280" s="196">
        <v>1005</v>
      </c>
      <c r="AB280" s="196">
        <v>1025</v>
      </c>
      <c r="AC280" s="196">
        <v>0</v>
      </c>
      <c r="AD280" s="196">
        <v>0</v>
      </c>
      <c r="AE280" s="196">
        <v>0</v>
      </c>
      <c r="AF280" s="196">
        <v>168726</v>
      </c>
      <c r="AG280" s="196">
        <v>168726</v>
      </c>
      <c r="AH280" s="196">
        <v>0</v>
      </c>
      <c r="AI280" s="196">
        <v>39529822</v>
      </c>
      <c r="AJ280" s="196">
        <v>390967</v>
      </c>
      <c r="AK280" s="197">
        <v>39920789</v>
      </c>
    </row>
    <row r="281" spans="1:37">
      <c r="A281" s="249">
        <v>42309</v>
      </c>
      <c r="B281" s="192" t="s">
        <v>86</v>
      </c>
      <c r="C281" s="193"/>
      <c r="D281" s="194" t="s">
        <v>209</v>
      </c>
      <c r="E281" s="192" t="s">
        <v>269</v>
      </c>
      <c r="F281" s="192">
        <v>2016</v>
      </c>
      <c r="G281" s="195">
        <v>42309</v>
      </c>
      <c r="H281" s="196">
        <v>2375</v>
      </c>
      <c r="I281" s="196">
        <v>134</v>
      </c>
      <c r="J281" s="196">
        <v>14</v>
      </c>
      <c r="K281" s="196">
        <v>30043</v>
      </c>
      <c r="L281" s="196">
        <v>791</v>
      </c>
      <c r="M281" s="196">
        <v>1144</v>
      </c>
      <c r="N281" s="196">
        <v>32418</v>
      </c>
      <c r="O281" s="196">
        <v>925</v>
      </c>
      <c r="P281" s="196">
        <v>1158</v>
      </c>
      <c r="Q281" s="196">
        <v>5210</v>
      </c>
      <c r="R281" s="196">
        <v>43588</v>
      </c>
      <c r="S281" s="196">
        <v>48798</v>
      </c>
      <c r="T281" s="196">
        <v>259</v>
      </c>
      <c r="U281" s="196">
        <v>163</v>
      </c>
      <c r="V281" s="196">
        <v>1492</v>
      </c>
      <c r="W281" s="196">
        <v>1008</v>
      </c>
      <c r="X281" s="196">
        <v>1751</v>
      </c>
      <c r="Y281" s="196">
        <v>1171</v>
      </c>
      <c r="Z281" s="196">
        <v>19</v>
      </c>
      <c r="AA281" s="196">
        <v>1167</v>
      </c>
      <c r="AB281" s="196">
        <v>1186</v>
      </c>
      <c r="AC281" s="196">
        <v>0</v>
      </c>
      <c r="AD281" s="196">
        <v>0</v>
      </c>
      <c r="AE281" s="196">
        <v>0</v>
      </c>
      <c r="AF281" s="196">
        <v>38061</v>
      </c>
      <c r="AG281" s="196">
        <v>38061</v>
      </c>
      <c r="AH281" s="196">
        <v>0</v>
      </c>
      <c r="AI281" s="196">
        <v>7445445</v>
      </c>
      <c r="AJ281" s="196">
        <v>284354</v>
      </c>
      <c r="AK281" s="197">
        <v>7729799</v>
      </c>
    </row>
    <row r="282" spans="1:37">
      <c r="A282" s="249">
        <v>42309</v>
      </c>
      <c r="B282" s="192" t="s">
        <v>87</v>
      </c>
      <c r="C282" s="193"/>
      <c r="D282" s="194" t="s">
        <v>210</v>
      </c>
      <c r="E282" s="192" t="s">
        <v>269</v>
      </c>
      <c r="F282" s="192">
        <v>2016</v>
      </c>
      <c r="G282" s="195">
        <v>42309</v>
      </c>
      <c r="H282" s="196">
        <v>7919</v>
      </c>
      <c r="I282" s="196">
        <v>64</v>
      </c>
      <c r="J282" s="196">
        <v>1</v>
      </c>
      <c r="K282" s="196">
        <v>44390</v>
      </c>
      <c r="L282" s="196">
        <v>464</v>
      </c>
      <c r="M282" s="196">
        <v>132</v>
      </c>
      <c r="N282" s="196">
        <v>52309</v>
      </c>
      <c r="O282" s="196">
        <v>528</v>
      </c>
      <c r="P282" s="196">
        <v>133</v>
      </c>
      <c r="Q282" s="196">
        <v>20112</v>
      </c>
      <c r="R282" s="196">
        <v>97765</v>
      </c>
      <c r="S282" s="196">
        <v>117877</v>
      </c>
      <c r="T282" s="196">
        <v>166</v>
      </c>
      <c r="U282" s="196">
        <v>71</v>
      </c>
      <c r="V282" s="196">
        <v>1268</v>
      </c>
      <c r="W282" s="196">
        <v>554</v>
      </c>
      <c r="X282" s="196">
        <v>1434</v>
      </c>
      <c r="Y282" s="196">
        <v>625</v>
      </c>
      <c r="Z282" s="196">
        <v>2</v>
      </c>
      <c r="AA282" s="196">
        <v>194</v>
      </c>
      <c r="AB282" s="196">
        <v>196</v>
      </c>
      <c r="AC282" s="196">
        <v>0</v>
      </c>
      <c r="AD282" s="196">
        <v>0</v>
      </c>
      <c r="AE282" s="196">
        <v>0</v>
      </c>
      <c r="AF282" s="196">
        <v>55089</v>
      </c>
      <c r="AG282" s="196">
        <v>55089</v>
      </c>
      <c r="AH282" s="196">
        <v>0</v>
      </c>
      <c r="AI282" s="196">
        <v>16242320</v>
      </c>
      <c r="AJ282" s="196">
        <v>89309</v>
      </c>
      <c r="AK282" s="197">
        <v>16331629</v>
      </c>
    </row>
    <row r="283" spans="1:37">
      <c r="A283" s="249">
        <v>42309</v>
      </c>
      <c r="B283" s="192" t="s">
        <v>88</v>
      </c>
      <c r="C283" s="193"/>
      <c r="D283" s="194" t="s">
        <v>211</v>
      </c>
      <c r="E283" s="192" t="s">
        <v>269</v>
      </c>
      <c r="F283" s="192">
        <v>2016</v>
      </c>
      <c r="G283" s="195">
        <v>42309</v>
      </c>
      <c r="H283" s="196">
        <v>1054</v>
      </c>
      <c r="I283" s="196">
        <v>6</v>
      </c>
      <c r="J283" s="196">
        <v>0</v>
      </c>
      <c r="K283" s="196">
        <v>9020</v>
      </c>
      <c r="L283" s="196">
        <v>43</v>
      </c>
      <c r="M283" s="196">
        <v>9</v>
      </c>
      <c r="N283" s="196">
        <v>10074</v>
      </c>
      <c r="O283" s="196">
        <v>49</v>
      </c>
      <c r="P283" s="196">
        <v>9</v>
      </c>
      <c r="Q283" s="196">
        <v>2633</v>
      </c>
      <c r="R283" s="196">
        <v>15884</v>
      </c>
      <c r="S283" s="196">
        <v>18517</v>
      </c>
      <c r="T283" s="196">
        <v>22</v>
      </c>
      <c r="U283" s="196">
        <v>8</v>
      </c>
      <c r="V283" s="196">
        <v>104</v>
      </c>
      <c r="W283" s="196">
        <v>50</v>
      </c>
      <c r="X283" s="196">
        <v>126</v>
      </c>
      <c r="Y283" s="196">
        <v>58</v>
      </c>
      <c r="Z283" s="196">
        <v>0</v>
      </c>
      <c r="AA283" s="196">
        <v>10</v>
      </c>
      <c r="AB283" s="196">
        <v>10</v>
      </c>
      <c r="AC283" s="196">
        <v>0</v>
      </c>
      <c r="AD283" s="196">
        <v>0</v>
      </c>
      <c r="AE283" s="196">
        <v>0</v>
      </c>
      <c r="AF283" s="196">
        <v>10465</v>
      </c>
      <c r="AG283" s="196">
        <v>10465</v>
      </c>
      <c r="AH283" s="196">
        <v>0</v>
      </c>
      <c r="AI283" s="196">
        <v>2536617</v>
      </c>
      <c r="AJ283" s="196">
        <v>6037</v>
      </c>
      <c r="AK283" s="197">
        <v>2542654</v>
      </c>
    </row>
    <row r="284" spans="1:37">
      <c r="A284" s="249">
        <v>42309</v>
      </c>
      <c r="B284" s="192" t="s">
        <v>89</v>
      </c>
      <c r="C284" s="193"/>
      <c r="D284" s="194" t="s">
        <v>212</v>
      </c>
      <c r="E284" s="192" t="s">
        <v>269</v>
      </c>
      <c r="F284" s="192">
        <v>2016</v>
      </c>
      <c r="G284" s="195">
        <v>42309</v>
      </c>
      <c r="H284" s="196">
        <v>1039</v>
      </c>
      <c r="I284" s="196">
        <v>30</v>
      </c>
      <c r="J284" s="196">
        <v>2</v>
      </c>
      <c r="K284" s="196">
        <v>14347</v>
      </c>
      <c r="L284" s="196">
        <v>474</v>
      </c>
      <c r="M284" s="196">
        <v>174</v>
      </c>
      <c r="N284" s="196">
        <v>15386</v>
      </c>
      <c r="O284" s="196">
        <v>504</v>
      </c>
      <c r="P284" s="196">
        <v>176</v>
      </c>
      <c r="Q284" s="196">
        <v>2452</v>
      </c>
      <c r="R284" s="196">
        <v>26961</v>
      </c>
      <c r="S284" s="196">
        <v>29413</v>
      </c>
      <c r="T284" s="196">
        <v>75</v>
      </c>
      <c r="U284" s="196">
        <v>34</v>
      </c>
      <c r="V284" s="196">
        <v>1101</v>
      </c>
      <c r="W284" s="196">
        <v>572</v>
      </c>
      <c r="X284" s="196">
        <v>1176</v>
      </c>
      <c r="Y284" s="196">
        <v>606</v>
      </c>
      <c r="Z284" s="196">
        <v>2</v>
      </c>
      <c r="AA284" s="196">
        <v>228</v>
      </c>
      <c r="AB284" s="196">
        <v>230</v>
      </c>
      <c r="AC284" s="196">
        <v>0</v>
      </c>
      <c r="AD284" s="196">
        <v>0</v>
      </c>
      <c r="AE284" s="196">
        <v>0</v>
      </c>
      <c r="AF284" s="196">
        <v>18700</v>
      </c>
      <c r="AG284" s="196">
        <v>18700</v>
      </c>
      <c r="AH284" s="196">
        <v>0</v>
      </c>
      <c r="AI284" s="196">
        <v>4032190</v>
      </c>
      <c r="AJ284" s="196">
        <v>85343</v>
      </c>
      <c r="AK284" s="197">
        <v>4117533</v>
      </c>
    </row>
    <row r="285" spans="1:37">
      <c r="A285" s="249">
        <v>42309</v>
      </c>
      <c r="B285" s="192" t="s">
        <v>90</v>
      </c>
      <c r="C285" s="193"/>
      <c r="D285" s="194" t="s">
        <v>213</v>
      </c>
      <c r="E285" s="192" t="s">
        <v>269</v>
      </c>
      <c r="F285" s="192">
        <v>2016</v>
      </c>
      <c r="G285" s="195">
        <v>42309</v>
      </c>
      <c r="H285" s="196">
        <v>2235</v>
      </c>
      <c r="I285" s="196">
        <v>14</v>
      </c>
      <c r="J285" s="196">
        <v>3</v>
      </c>
      <c r="K285" s="196">
        <v>15342</v>
      </c>
      <c r="L285" s="196">
        <v>129</v>
      </c>
      <c r="M285" s="196">
        <v>43</v>
      </c>
      <c r="N285" s="196">
        <v>17577</v>
      </c>
      <c r="O285" s="196">
        <v>143</v>
      </c>
      <c r="P285" s="196">
        <v>46</v>
      </c>
      <c r="Q285" s="196">
        <v>5802</v>
      </c>
      <c r="R285" s="196">
        <v>31094</v>
      </c>
      <c r="S285" s="196">
        <v>36896</v>
      </c>
      <c r="T285" s="196">
        <v>23</v>
      </c>
      <c r="U285" s="196">
        <v>14</v>
      </c>
      <c r="V285" s="196">
        <v>307</v>
      </c>
      <c r="W285" s="196">
        <v>139</v>
      </c>
      <c r="X285" s="196">
        <v>330</v>
      </c>
      <c r="Y285" s="196">
        <v>153</v>
      </c>
      <c r="Z285" s="196">
        <v>5</v>
      </c>
      <c r="AA285" s="196">
        <v>53</v>
      </c>
      <c r="AB285" s="196">
        <v>58</v>
      </c>
      <c r="AC285" s="196">
        <v>0</v>
      </c>
      <c r="AD285" s="196">
        <v>0</v>
      </c>
      <c r="AE285" s="196">
        <v>0</v>
      </c>
      <c r="AF285" s="196">
        <v>21158</v>
      </c>
      <c r="AG285" s="196">
        <v>21158</v>
      </c>
      <c r="AH285" s="196">
        <v>0</v>
      </c>
      <c r="AI285" s="196">
        <v>4891081</v>
      </c>
      <c r="AJ285" s="196">
        <v>22387</v>
      </c>
      <c r="AK285" s="197">
        <v>4913468</v>
      </c>
    </row>
    <row r="286" spans="1:37">
      <c r="A286" s="249">
        <v>42309</v>
      </c>
      <c r="B286" s="192" t="s">
        <v>91</v>
      </c>
      <c r="C286" s="193"/>
      <c r="D286" s="194" t="s">
        <v>214</v>
      </c>
      <c r="E286" s="192" t="s">
        <v>269</v>
      </c>
      <c r="F286" s="192">
        <v>2016</v>
      </c>
      <c r="G286" s="195">
        <v>42309</v>
      </c>
      <c r="H286" s="196">
        <v>5096</v>
      </c>
      <c r="I286" s="196">
        <v>115</v>
      </c>
      <c r="J286" s="196">
        <v>2</v>
      </c>
      <c r="K286" s="196">
        <v>47827</v>
      </c>
      <c r="L286" s="196">
        <v>870</v>
      </c>
      <c r="M286" s="196">
        <v>764</v>
      </c>
      <c r="N286" s="196">
        <v>52923</v>
      </c>
      <c r="O286" s="196">
        <v>985</v>
      </c>
      <c r="P286" s="196">
        <v>766</v>
      </c>
      <c r="Q286" s="196">
        <v>12291</v>
      </c>
      <c r="R286" s="196">
        <v>91714</v>
      </c>
      <c r="S286" s="196">
        <v>104005</v>
      </c>
      <c r="T286" s="196">
        <v>254</v>
      </c>
      <c r="U286" s="196">
        <v>148</v>
      </c>
      <c r="V286" s="196">
        <v>1842</v>
      </c>
      <c r="W286" s="196">
        <v>1150</v>
      </c>
      <c r="X286" s="196">
        <v>2096</v>
      </c>
      <c r="Y286" s="196">
        <v>1298</v>
      </c>
      <c r="Z286" s="196">
        <v>2</v>
      </c>
      <c r="AA286" s="196">
        <v>1097</v>
      </c>
      <c r="AB286" s="196">
        <v>1099</v>
      </c>
      <c r="AC286" s="196">
        <v>0</v>
      </c>
      <c r="AD286" s="196">
        <v>0</v>
      </c>
      <c r="AE286" s="196">
        <v>0</v>
      </c>
      <c r="AF286" s="196">
        <v>57077</v>
      </c>
      <c r="AG286" s="196">
        <v>57077</v>
      </c>
      <c r="AH286" s="196">
        <v>0</v>
      </c>
      <c r="AI286" s="196">
        <v>14623101</v>
      </c>
      <c r="AJ286" s="196">
        <v>289187</v>
      </c>
      <c r="AK286" s="197">
        <v>14912288</v>
      </c>
    </row>
    <row r="287" spans="1:37">
      <c r="A287" s="249">
        <v>42309</v>
      </c>
      <c r="B287" s="192" t="s">
        <v>92</v>
      </c>
      <c r="C287" s="193"/>
      <c r="D287" s="194" t="s">
        <v>215</v>
      </c>
      <c r="E287" s="192" t="s">
        <v>269</v>
      </c>
      <c r="F287" s="192">
        <v>2016</v>
      </c>
      <c r="G287" s="195">
        <v>42309</v>
      </c>
      <c r="H287" s="196">
        <v>1127</v>
      </c>
      <c r="I287" s="196">
        <v>2</v>
      </c>
      <c r="J287" s="196">
        <v>0</v>
      </c>
      <c r="K287" s="196">
        <v>13044</v>
      </c>
      <c r="L287" s="196">
        <v>48</v>
      </c>
      <c r="M287" s="196">
        <v>6</v>
      </c>
      <c r="N287" s="196">
        <v>14171</v>
      </c>
      <c r="O287" s="196">
        <v>50</v>
      </c>
      <c r="P287" s="196">
        <v>6</v>
      </c>
      <c r="Q287" s="196">
        <v>2784</v>
      </c>
      <c r="R287" s="196">
        <v>23375</v>
      </c>
      <c r="S287" s="196">
        <v>26159</v>
      </c>
      <c r="T287" s="196">
        <v>2</v>
      </c>
      <c r="U287" s="196">
        <v>1</v>
      </c>
      <c r="V287" s="196">
        <v>111</v>
      </c>
      <c r="W287" s="196">
        <v>52</v>
      </c>
      <c r="X287" s="196">
        <v>113</v>
      </c>
      <c r="Y287" s="196">
        <v>53</v>
      </c>
      <c r="Z287" s="196">
        <v>0</v>
      </c>
      <c r="AA287" s="196">
        <v>7</v>
      </c>
      <c r="AB287" s="196">
        <v>7</v>
      </c>
      <c r="AC287" s="196">
        <v>0</v>
      </c>
      <c r="AD287" s="196">
        <v>0</v>
      </c>
      <c r="AE287" s="196">
        <v>0</v>
      </c>
      <c r="AF287" s="196">
        <v>16746</v>
      </c>
      <c r="AG287" s="196">
        <v>16746</v>
      </c>
      <c r="AH287" s="196">
        <v>0</v>
      </c>
      <c r="AI287" s="196">
        <v>3522275</v>
      </c>
      <c r="AJ287" s="196">
        <v>5565</v>
      </c>
      <c r="AK287" s="197">
        <v>3527840</v>
      </c>
    </row>
    <row r="288" spans="1:37">
      <c r="A288" s="249">
        <v>42309</v>
      </c>
      <c r="B288" s="192" t="s">
        <v>93</v>
      </c>
      <c r="C288" s="193"/>
      <c r="D288" s="194" t="s">
        <v>216</v>
      </c>
      <c r="E288" s="192" t="s">
        <v>269</v>
      </c>
      <c r="F288" s="192">
        <v>2016</v>
      </c>
      <c r="G288" s="195">
        <v>42309</v>
      </c>
      <c r="H288" s="196">
        <v>1396</v>
      </c>
      <c r="I288" s="196">
        <v>2</v>
      </c>
      <c r="J288" s="196">
        <v>0</v>
      </c>
      <c r="K288" s="196">
        <v>11442</v>
      </c>
      <c r="L288" s="196">
        <v>27</v>
      </c>
      <c r="M288" s="196">
        <v>15</v>
      </c>
      <c r="N288" s="196">
        <v>12838</v>
      </c>
      <c r="O288" s="196">
        <v>29</v>
      </c>
      <c r="P288" s="196">
        <v>15</v>
      </c>
      <c r="Q288" s="196">
        <v>3492</v>
      </c>
      <c r="R288" s="196">
        <v>21140</v>
      </c>
      <c r="S288" s="196">
        <v>24632</v>
      </c>
      <c r="T288" s="196">
        <v>3</v>
      </c>
      <c r="U288" s="196">
        <v>2</v>
      </c>
      <c r="V288" s="196">
        <v>56</v>
      </c>
      <c r="W288" s="196">
        <v>29</v>
      </c>
      <c r="X288" s="196">
        <v>59</v>
      </c>
      <c r="Y288" s="196">
        <v>31</v>
      </c>
      <c r="Z288" s="196">
        <v>0</v>
      </c>
      <c r="AA288" s="196">
        <v>19</v>
      </c>
      <c r="AB288" s="196">
        <v>19</v>
      </c>
      <c r="AC288" s="196">
        <v>0</v>
      </c>
      <c r="AD288" s="196">
        <v>0</v>
      </c>
      <c r="AE288" s="196">
        <v>0</v>
      </c>
      <c r="AF288" s="196">
        <v>13528</v>
      </c>
      <c r="AG288" s="196">
        <v>13528</v>
      </c>
      <c r="AH288" s="196">
        <v>0</v>
      </c>
      <c r="AI288" s="196">
        <v>3282189</v>
      </c>
      <c r="AJ288" s="196">
        <v>6844</v>
      </c>
      <c r="AK288" s="197">
        <v>3289033</v>
      </c>
    </row>
    <row r="289" spans="1:37">
      <c r="A289" s="249">
        <v>42309</v>
      </c>
      <c r="B289" s="192" t="s">
        <v>94</v>
      </c>
      <c r="C289" s="193"/>
      <c r="D289" s="194" t="s">
        <v>217</v>
      </c>
      <c r="E289" s="192" t="s">
        <v>269</v>
      </c>
      <c r="F289" s="192">
        <v>2016</v>
      </c>
      <c r="G289" s="195">
        <v>42309</v>
      </c>
      <c r="H289" s="196">
        <v>5</v>
      </c>
      <c r="I289" s="196">
        <v>0</v>
      </c>
      <c r="J289" s="196">
        <v>0</v>
      </c>
      <c r="K289" s="196">
        <v>160</v>
      </c>
      <c r="L289" s="196">
        <v>0</v>
      </c>
      <c r="M289" s="196">
        <v>0</v>
      </c>
      <c r="N289" s="196">
        <v>165</v>
      </c>
      <c r="O289" s="196">
        <v>0</v>
      </c>
      <c r="P289" s="196">
        <v>0</v>
      </c>
      <c r="Q289" s="196">
        <v>12</v>
      </c>
      <c r="R289" s="196">
        <v>284</v>
      </c>
      <c r="S289" s="196">
        <v>296</v>
      </c>
      <c r="T289" s="196">
        <v>0</v>
      </c>
      <c r="U289" s="196">
        <v>0</v>
      </c>
      <c r="V289" s="196">
        <v>0</v>
      </c>
      <c r="W289" s="196">
        <v>0</v>
      </c>
      <c r="X289" s="196">
        <v>0</v>
      </c>
      <c r="Y289" s="196">
        <v>0</v>
      </c>
      <c r="Z289" s="196">
        <v>0</v>
      </c>
      <c r="AA289" s="196">
        <v>0</v>
      </c>
      <c r="AB289" s="196">
        <v>0</v>
      </c>
      <c r="AC289" s="196">
        <v>0</v>
      </c>
      <c r="AD289" s="196">
        <v>0</v>
      </c>
      <c r="AE289" s="196">
        <v>0</v>
      </c>
      <c r="AF289" s="196">
        <v>171</v>
      </c>
      <c r="AG289" s="196">
        <v>171</v>
      </c>
      <c r="AH289" s="196">
        <v>0</v>
      </c>
      <c r="AI289" s="196">
        <v>40733</v>
      </c>
      <c r="AJ289" s="196">
        <v>0</v>
      </c>
      <c r="AK289" s="197">
        <v>40733</v>
      </c>
    </row>
    <row r="290" spans="1:37">
      <c r="A290" s="249">
        <v>42309</v>
      </c>
      <c r="B290" s="192" t="s">
        <v>95</v>
      </c>
      <c r="C290" s="193"/>
      <c r="D290" s="194" t="s">
        <v>218</v>
      </c>
      <c r="E290" s="192" t="s">
        <v>269</v>
      </c>
      <c r="F290" s="192">
        <v>2016</v>
      </c>
      <c r="G290" s="195">
        <v>42309</v>
      </c>
      <c r="H290" s="196">
        <v>440</v>
      </c>
      <c r="I290" s="196">
        <v>1</v>
      </c>
      <c r="J290" s="196">
        <v>0</v>
      </c>
      <c r="K290" s="196">
        <v>2864</v>
      </c>
      <c r="L290" s="196">
        <v>3</v>
      </c>
      <c r="M290" s="196">
        <v>5</v>
      </c>
      <c r="N290" s="196">
        <v>3304</v>
      </c>
      <c r="O290" s="196">
        <v>4</v>
      </c>
      <c r="P290" s="196">
        <v>5</v>
      </c>
      <c r="Q290" s="196">
        <v>1224</v>
      </c>
      <c r="R290" s="196">
        <v>5830</v>
      </c>
      <c r="S290" s="196">
        <v>7054</v>
      </c>
      <c r="T290" s="196">
        <v>2</v>
      </c>
      <c r="U290" s="196">
        <v>1</v>
      </c>
      <c r="V290" s="196">
        <v>12</v>
      </c>
      <c r="W290" s="196">
        <v>4</v>
      </c>
      <c r="X290" s="196">
        <v>14</v>
      </c>
      <c r="Y290" s="196">
        <v>5</v>
      </c>
      <c r="Z290" s="196">
        <v>0</v>
      </c>
      <c r="AA290" s="196">
        <v>6</v>
      </c>
      <c r="AB290" s="196">
        <v>6</v>
      </c>
      <c r="AC290" s="196">
        <v>0</v>
      </c>
      <c r="AD290" s="196">
        <v>0</v>
      </c>
      <c r="AE290" s="196">
        <v>0</v>
      </c>
      <c r="AF290" s="196">
        <v>3506</v>
      </c>
      <c r="AG290" s="196">
        <v>3506</v>
      </c>
      <c r="AH290" s="196">
        <v>0</v>
      </c>
      <c r="AI290" s="196">
        <v>943510</v>
      </c>
      <c r="AJ290" s="196">
        <v>1545</v>
      </c>
      <c r="AK290" s="197">
        <v>945055</v>
      </c>
    </row>
    <row r="291" spans="1:37">
      <c r="A291" s="249">
        <v>42309</v>
      </c>
      <c r="B291" s="192" t="s">
        <v>96</v>
      </c>
      <c r="C291" s="193"/>
      <c r="D291" s="194" t="s">
        <v>219</v>
      </c>
      <c r="E291" s="192" t="s">
        <v>269</v>
      </c>
      <c r="F291" s="192">
        <v>2016</v>
      </c>
      <c r="G291" s="195">
        <v>42309</v>
      </c>
      <c r="H291" s="196">
        <v>2862</v>
      </c>
      <c r="I291" s="196">
        <v>22</v>
      </c>
      <c r="J291" s="196">
        <v>2</v>
      </c>
      <c r="K291" s="196">
        <v>20013</v>
      </c>
      <c r="L291" s="196">
        <v>144</v>
      </c>
      <c r="M291" s="196">
        <v>64</v>
      </c>
      <c r="N291" s="196">
        <v>22875</v>
      </c>
      <c r="O291" s="196">
        <v>166</v>
      </c>
      <c r="P291" s="196">
        <v>66</v>
      </c>
      <c r="Q291" s="196">
        <v>6948</v>
      </c>
      <c r="R291" s="196">
        <v>36442</v>
      </c>
      <c r="S291" s="196">
        <v>43390</v>
      </c>
      <c r="T291" s="196">
        <v>58</v>
      </c>
      <c r="U291" s="196">
        <v>24</v>
      </c>
      <c r="V291" s="196">
        <v>330</v>
      </c>
      <c r="W291" s="196">
        <v>166</v>
      </c>
      <c r="X291" s="196">
        <v>388</v>
      </c>
      <c r="Y291" s="196">
        <v>190</v>
      </c>
      <c r="Z291" s="196">
        <v>4</v>
      </c>
      <c r="AA291" s="196">
        <v>84</v>
      </c>
      <c r="AB291" s="196">
        <v>88</v>
      </c>
      <c r="AC291" s="196">
        <v>0</v>
      </c>
      <c r="AD291" s="196">
        <v>0</v>
      </c>
      <c r="AE291" s="196">
        <v>0</v>
      </c>
      <c r="AF291" s="196">
        <v>24174</v>
      </c>
      <c r="AG291" s="196">
        <v>24174</v>
      </c>
      <c r="AH291" s="196">
        <v>0</v>
      </c>
      <c r="AI291" s="196">
        <v>6225102.4000000004</v>
      </c>
      <c r="AJ291" s="196">
        <v>32347.87</v>
      </c>
      <c r="AK291" s="197">
        <v>6257450.2700000005</v>
      </c>
    </row>
    <row r="292" spans="1:37">
      <c r="A292" s="249">
        <v>42309</v>
      </c>
      <c r="B292" s="192" t="s">
        <v>97</v>
      </c>
      <c r="C292" s="193"/>
      <c r="D292" s="194" t="s">
        <v>220</v>
      </c>
      <c r="E292" s="192" t="s">
        <v>269</v>
      </c>
      <c r="F292" s="192">
        <v>2016</v>
      </c>
      <c r="G292" s="195">
        <v>42309</v>
      </c>
      <c r="H292" s="196">
        <v>1691</v>
      </c>
      <c r="I292" s="196">
        <v>27</v>
      </c>
      <c r="J292" s="196">
        <v>1</v>
      </c>
      <c r="K292" s="196">
        <v>17982</v>
      </c>
      <c r="L292" s="196">
        <v>228</v>
      </c>
      <c r="M292" s="196">
        <v>54</v>
      </c>
      <c r="N292" s="196">
        <v>19673</v>
      </c>
      <c r="O292" s="196">
        <v>255</v>
      </c>
      <c r="P292" s="196">
        <v>55</v>
      </c>
      <c r="Q292" s="196">
        <v>4059</v>
      </c>
      <c r="R292" s="196">
        <v>30727</v>
      </c>
      <c r="S292" s="196">
        <v>34786</v>
      </c>
      <c r="T292" s="196">
        <v>65</v>
      </c>
      <c r="U292" s="196">
        <v>31</v>
      </c>
      <c r="V292" s="196">
        <v>565</v>
      </c>
      <c r="W292" s="196">
        <v>249</v>
      </c>
      <c r="X292" s="196">
        <v>630</v>
      </c>
      <c r="Y292" s="196">
        <v>280</v>
      </c>
      <c r="Z292" s="196">
        <v>1</v>
      </c>
      <c r="AA292" s="196">
        <v>72</v>
      </c>
      <c r="AB292" s="196">
        <v>73</v>
      </c>
      <c r="AC292" s="196">
        <v>0</v>
      </c>
      <c r="AD292" s="196">
        <v>0</v>
      </c>
      <c r="AE292" s="196">
        <v>0</v>
      </c>
      <c r="AF292" s="196">
        <v>22672</v>
      </c>
      <c r="AG292" s="196">
        <v>22672</v>
      </c>
      <c r="AH292" s="196">
        <v>0</v>
      </c>
      <c r="AI292" s="196">
        <v>4774246</v>
      </c>
      <c r="AJ292" s="196">
        <v>34358</v>
      </c>
      <c r="AK292" s="197">
        <v>4808604</v>
      </c>
    </row>
    <row r="293" spans="1:37">
      <c r="A293" s="249">
        <v>42309</v>
      </c>
      <c r="B293" s="192" t="s">
        <v>98</v>
      </c>
      <c r="C293" s="193"/>
      <c r="D293" s="194" t="s">
        <v>221</v>
      </c>
      <c r="E293" s="192" t="s">
        <v>269</v>
      </c>
      <c r="F293" s="192">
        <v>2016</v>
      </c>
      <c r="G293" s="195">
        <v>42309</v>
      </c>
      <c r="H293" s="196">
        <v>5898</v>
      </c>
      <c r="I293" s="196">
        <v>22</v>
      </c>
      <c r="J293" s="196">
        <v>0</v>
      </c>
      <c r="K293" s="196">
        <v>36861</v>
      </c>
      <c r="L293" s="196">
        <v>157</v>
      </c>
      <c r="M293" s="196">
        <v>34</v>
      </c>
      <c r="N293" s="196">
        <v>42759</v>
      </c>
      <c r="O293" s="196">
        <v>179</v>
      </c>
      <c r="P293" s="196">
        <v>34</v>
      </c>
      <c r="Q293" s="196">
        <v>15369</v>
      </c>
      <c r="R293" s="196">
        <v>74926</v>
      </c>
      <c r="S293" s="196">
        <v>90295</v>
      </c>
      <c r="T293" s="196">
        <v>62</v>
      </c>
      <c r="U293" s="196">
        <v>26</v>
      </c>
      <c r="V293" s="196">
        <v>436</v>
      </c>
      <c r="W293" s="196">
        <v>182</v>
      </c>
      <c r="X293" s="196">
        <v>498</v>
      </c>
      <c r="Y293" s="196">
        <v>208</v>
      </c>
      <c r="Z293" s="196">
        <v>0</v>
      </c>
      <c r="AA293" s="196">
        <v>40</v>
      </c>
      <c r="AB293" s="196">
        <v>40</v>
      </c>
      <c r="AC293" s="196">
        <v>0</v>
      </c>
      <c r="AD293" s="196">
        <v>0</v>
      </c>
      <c r="AE293" s="196">
        <v>0</v>
      </c>
      <c r="AF293" s="196">
        <v>44919</v>
      </c>
      <c r="AG293" s="196">
        <v>44919</v>
      </c>
      <c r="AH293" s="196">
        <v>0</v>
      </c>
      <c r="AI293" s="196">
        <v>12411203</v>
      </c>
      <c r="AJ293" s="196">
        <v>23154</v>
      </c>
      <c r="AK293" s="197">
        <v>12434357</v>
      </c>
    </row>
    <row r="294" spans="1:37">
      <c r="A294" s="249">
        <v>42309</v>
      </c>
      <c r="B294" s="192" t="s">
        <v>99</v>
      </c>
      <c r="C294" s="193"/>
      <c r="D294" s="194" t="s">
        <v>222</v>
      </c>
      <c r="E294" s="192" t="s">
        <v>269</v>
      </c>
      <c r="F294" s="192">
        <v>2016</v>
      </c>
      <c r="G294" s="195">
        <v>42309</v>
      </c>
      <c r="H294" s="196">
        <v>741</v>
      </c>
      <c r="I294" s="196">
        <v>8</v>
      </c>
      <c r="J294" s="196">
        <v>0</v>
      </c>
      <c r="K294" s="196">
        <v>4919</v>
      </c>
      <c r="L294" s="196">
        <v>50</v>
      </c>
      <c r="M294" s="196">
        <v>16</v>
      </c>
      <c r="N294" s="196">
        <v>5660</v>
      </c>
      <c r="O294" s="196">
        <v>58</v>
      </c>
      <c r="P294" s="196">
        <v>16</v>
      </c>
      <c r="Q294" s="196">
        <v>2028</v>
      </c>
      <c r="R294" s="196">
        <v>10938</v>
      </c>
      <c r="S294" s="196">
        <v>12966</v>
      </c>
      <c r="T294" s="196">
        <v>20</v>
      </c>
      <c r="U294" s="196">
        <v>0</v>
      </c>
      <c r="V294" s="196">
        <v>133</v>
      </c>
      <c r="W294" s="196">
        <v>62</v>
      </c>
      <c r="X294" s="196">
        <v>153</v>
      </c>
      <c r="Y294" s="196">
        <v>62</v>
      </c>
      <c r="Z294" s="196">
        <v>0</v>
      </c>
      <c r="AA294" s="196">
        <v>19</v>
      </c>
      <c r="AB294" s="196">
        <v>19</v>
      </c>
      <c r="AC294" s="196">
        <v>0</v>
      </c>
      <c r="AD294" s="196">
        <v>0</v>
      </c>
      <c r="AE294" s="196">
        <v>0</v>
      </c>
      <c r="AF294" s="196">
        <v>5997</v>
      </c>
      <c r="AG294" s="196">
        <v>5997</v>
      </c>
      <c r="AH294" s="196">
        <v>0</v>
      </c>
      <c r="AI294" s="196">
        <v>1754431</v>
      </c>
      <c r="AJ294" s="196">
        <v>9222</v>
      </c>
      <c r="AK294" s="197">
        <v>1763653</v>
      </c>
    </row>
    <row r="295" spans="1:37">
      <c r="A295" s="249">
        <v>42309</v>
      </c>
      <c r="B295" s="192" t="s">
        <v>100</v>
      </c>
      <c r="C295" s="193"/>
      <c r="D295" s="194" t="s">
        <v>223</v>
      </c>
      <c r="E295" s="192" t="s">
        <v>269</v>
      </c>
      <c r="F295" s="192">
        <v>2016</v>
      </c>
      <c r="G295" s="195">
        <v>42309</v>
      </c>
      <c r="H295" s="196">
        <v>592</v>
      </c>
      <c r="I295" s="196">
        <v>2</v>
      </c>
      <c r="J295" s="196">
        <v>0</v>
      </c>
      <c r="K295" s="196">
        <v>4100</v>
      </c>
      <c r="L295" s="196">
        <v>23</v>
      </c>
      <c r="M295" s="196">
        <v>4</v>
      </c>
      <c r="N295" s="196">
        <v>4692</v>
      </c>
      <c r="O295" s="196">
        <v>25</v>
      </c>
      <c r="P295" s="196">
        <v>4</v>
      </c>
      <c r="Q295" s="196">
        <v>1575</v>
      </c>
      <c r="R295" s="196">
        <v>8586</v>
      </c>
      <c r="S295" s="196">
        <v>10161</v>
      </c>
      <c r="T295" s="196">
        <v>3</v>
      </c>
      <c r="U295" s="196">
        <v>2</v>
      </c>
      <c r="V295" s="196">
        <v>77</v>
      </c>
      <c r="W295" s="196">
        <v>32</v>
      </c>
      <c r="X295" s="196">
        <v>80</v>
      </c>
      <c r="Y295" s="196">
        <v>34</v>
      </c>
      <c r="Z295" s="196">
        <v>0</v>
      </c>
      <c r="AA295" s="196">
        <v>4</v>
      </c>
      <c r="AB295" s="196">
        <v>4</v>
      </c>
      <c r="AC295" s="196">
        <v>0</v>
      </c>
      <c r="AD295" s="196">
        <v>0</v>
      </c>
      <c r="AE295" s="196">
        <v>0</v>
      </c>
      <c r="AF295" s="196">
        <v>4932</v>
      </c>
      <c r="AG295" s="196">
        <v>4932</v>
      </c>
      <c r="AH295" s="196">
        <v>0</v>
      </c>
      <c r="AI295" s="196">
        <v>1348876</v>
      </c>
      <c r="AJ295" s="196">
        <v>4904</v>
      </c>
      <c r="AK295" s="197">
        <v>1353780</v>
      </c>
    </row>
    <row r="296" spans="1:37">
      <c r="A296" s="249">
        <v>42309</v>
      </c>
      <c r="B296" s="192" t="s">
        <v>101</v>
      </c>
      <c r="C296" s="193"/>
      <c r="D296" s="194" t="s">
        <v>224</v>
      </c>
      <c r="E296" s="192" t="s">
        <v>269</v>
      </c>
      <c r="F296" s="192">
        <v>2016</v>
      </c>
      <c r="G296" s="195">
        <v>42309</v>
      </c>
      <c r="H296" s="196">
        <v>69</v>
      </c>
      <c r="I296" s="196">
        <v>0</v>
      </c>
      <c r="J296" s="196">
        <v>0</v>
      </c>
      <c r="K296" s="196">
        <v>981</v>
      </c>
      <c r="L296" s="196">
        <v>0</v>
      </c>
      <c r="M296" s="196">
        <v>0</v>
      </c>
      <c r="N296" s="196">
        <v>1050</v>
      </c>
      <c r="O296" s="196">
        <v>0</v>
      </c>
      <c r="P296" s="196">
        <v>0</v>
      </c>
      <c r="Q296" s="196">
        <v>161</v>
      </c>
      <c r="R296" s="196">
        <v>1681</v>
      </c>
      <c r="S296" s="196">
        <v>1842</v>
      </c>
      <c r="T296" s="196">
        <v>0</v>
      </c>
      <c r="U296" s="196">
        <v>0</v>
      </c>
      <c r="V296" s="196">
        <v>0</v>
      </c>
      <c r="W296" s="196">
        <v>0</v>
      </c>
      <c r="X296" s="196">
        <v>0</v>
      </c>
      <c r="Y296" s="196">
        <v>0</v>
      </c>
      <c r="Z296" s="196">
        <v>0</v>
      </c>
      <c r="AA296" s="196">
        <v>0</v>
      </c>
      <c r="AB296" s="196">
        <v>0</v>
      </c>
      <c r="AC296" s="196">
        <v>0</v>
      </c>
      <c r="AD296" s="196">
        <v>0</v>
      </c>
      <c r="AE296" s="196">
        <v>0</v>
      </c>
      <c r="AF296" s="196">
        <v>1105</v>
      </c>
      <c r="AG296" s="196">
        <v>1105</v>
      </c>
      <c r="AH296" s="196">
        <v>0</v>
      </c>
      <c r="AI296" s="196">
        <v>268458</v>
      </c>
      <c r="AJ296" s="196">
        <v>0</v>
      </c>
      <c r="AK296" s="197">
        <v>268458</v>
      </c>
    </row>
    <row r="297" spans="1:37">
      <c r="A297" s="249">
        <v>42309</v>
      </c>
      <c r="B297" s="192" t="s">
        <v>102</v>
      </c>
      <c r="C297" s="193"/>
      <c r="D297" s="194" t="s">
        <v>225</v>
      </c>
      <c r="E297" s="192" t="s">
        <v>269</v>
      </c>
      <c r="F297" s="192">
        <v>2016</v>
      </c>
      <c r="G297" s="195">
        <v>42309</v>
      </c>
      <c r="H297" s="196">
        <v>8529</v>
      </c>
      <c r="I297" s="196">
        <v>61</v>
      </c>
      <c r="J297" s="196">
        <v>2</v>
      </c>
      <c r="K297" s="196">
        <v>43650</v>
      </c>
      <c r="L297" s="196">
        <v>735</v>
      </c>
      <c r="M297" s="196">
        <v>199</v>
      </c>
      <c r="N297" s="196">
        <v>52179</v>
      </c>
      <c r="O297" s="196">
        <v>796</v>
      </c>
      <c r="P297" s="196">
        <v>201</v>
      </c>
      <c r="Q297" s="196">
        <v>23481</v>
      </c>
      <c r="R297" s="196">
        <v>97905</v>
      </c>
      <c r="S297" s="196">
        <v>121386</v>
      </c>
      <c r="T297" s="196">
        <v>147</v>
      </c>
      <c r="U297" s="196">
        <v>66</v>
      </c>
      <c r="V297" s="196">
        <v>2005</v>
      </c>
      <c r="W297" s="196">
        <v>797</v>
      </c>
      <c r="X297" s="196">
        <v>2152</v>
      </c>
      <c r="Y297" s="196">
        <v>863</v>
      </c>
      <c r="Z297" s="196">
        <v>2</v>
      </c>
      <c r="AA297" s="196">
        <v>243</v>
      </c>
      <c r="AB297" s="196">
        <v>245</v>
      </c>
      <c r="AC297" s="196">
        <v>0</v>
      </c>
      <c r="AD297" s="196">
        <v>0</v>
      </c>
      <c r="AE297" s="196">
        <v>0</v>
      </c>
      <c r="AF297" s="196">
        <v>62130</v>
      </c>
      <c r="AG297" s="196">
        <v>62130</v>
      </c>
      <c r="AH297" s="196">
        <v>0</v>
      </c>
      <c r="AI297" s="196">
        <v>16742194</v>
      </c>
      <c r="AJ297" s="196">
        <v>131309</v>
      </c>
      <c r="AK297" s="197">
        <v>16873503</v>
      </c>
    </row>
    <row r="298" spans="1:37">
      <c r="A298" s="249">
        <v>42309</v>
      </c>
      <c r="B298" s="192" t="s">
        <v>103</v>
      </c>
      <c r="C298" s="193"/>
      <c r="D298" s="194" t="s">
        <v>226</v>
      </c>
      <c r="E298" s="192" t="s">
        <v>269</v>
      </c>
      <c r="F298" s="192">
        <v>2016</v>
      </c>
      <c r="G298" s="195">
        <v>42309</v>
      </c>
      <c r="H298" s="196">
        <v>329</v>
      </c>
      <c r="I298" s="196">
        <v>1</v>
      </c>
      <c r="J298" s="196">
        <v>0</v>
      </c>
      <c r="K298" s="196">
        <v>2847</v>
      </c>
      <c r="L298" s="196">
        <v>7</v>
      </c>
      <c r="M298" s="196">
        <v>3</v>
      </c>
      <c r="N298" s="196">
        <v>3176</v>
      </c>
      <c r="O298" s="196">
        <v>8</v>
      </c>
      <c r="P298" s="196">
        <v>3</v>
      </c>
      <c r="Q298" s="196">
        <v>848</v>
      </c>
      <c r="R298" s="196">
        <v>4806</v>
      </c>
      <c r="S298" s="196">
        <v>5654</v>
      </c>
      <c r="T298" s="196">
        <v>5</v>
      </c>
      <c r="U298" s="196">
        <v>1</v>
      </c>
      <c r="V298" s="196">
        <v>9</v>
      </c>
      <c r="W298" s="196">
        <v>8</v>
      </c>
      <c r="X298" s="196">
        <v>14</v>
      </c>
      <c r="Y298" s="196">
        <v>9</v>
      </c>
      <c r="Z298" s="196">
        <v>0</v>
      </c>
      <c r="AA298" s="196">
        <v>5</v>
      </c>
      <c r="AB298" s="196">
        <v>5</v>
      </c>
      <c r="AC298" s="196">
        <v>0</v>
      </c>
      <c r="AD298" s="196">
        <v>0</v>
      </c>
      <c r="AE298" s="196">
        <v>0</v>
      </c>
      <c r="AF298" s="196">
        <v>3319</v>
      </c>
      <c r="AG298" s="196">
        <v>3319</v>
      </c>
      <c r="AH298" s="196">
        <v>0</v>
      </c>
      <c r="AI298" s="196">
        <v>765108</v>
      </c>
      <c r="AJ298" s="196">
        <v>2057</v>
      </c>
      <c r="AK298" s="197">
        <v>767165</v>
      </c>
    </row>
    <row r="299" spans="1:37">
      <c r="A299" s="249">
        <v>42309</v>
      </c>
      <c r="B299" s="192" t="s">
        <v>104</v>
      </c>
      <c r="C299" s="193"/>
      <c r="D299" s="194" t="s">
        <v>227</v>
      </c>
      <c r="E299" s="192" t="s">
        <v>269</v>
      </c>
      <c r="F299" s="192">
        <v>2016</v>
      </c>
      <c r="G299" s="195">
        <v>42309</v>
      </c>
      <c r="H299" s="196">
        <v>3229</v>
      </c>
      <c r="I299" s="196">
        <v>25</v>
      </c>
      <c r="J299" s="196">
        <v>0</v>
      </c>
      <c r="K299" s="196">
        <v>34329</v>
      </c>
      <c r="L299" s="196">
        <v>355</v>
      </c>
      <c r="M299" s="196">
        <v>174</v>
      </c>
      <c r="N299" s="196">
        <v>37558</v>
      </c>
      <c r="O299" s="196">
        <v>380</v>
      </c>
      <c r="P299" s="196">
        <v>174</v>
      </c>
      <c r="Q299" s="196">
        <v>8174</v>
      </c>
      <c r="R299" s="196">
        <v>67366</v>
      </c>
      <c r="S299" s="196">
        <v>75540</v>
      </c>
      <c r="T299" s="196">
        <v>61</v>
      </c>
      <c r="U299" s="196">
        <v>33</v>
      </c>
      <c r="V299" s="196">
        <v>870</v>
      </c>
      <c r="W299" s="196">
        <v>391</v>
      </c>
      <c r="X299" s="196">
        <v>931</v>
      </c>
      <c r="Y299" s="196">
        <v>424</v>
      </c>
      <c r="Z299" s="196">
        <v>0</v>
      </c>
      <c r="AA299" s="196">
        <v>220</v>
      </c>
      <c r="AB299" s="196">
        <v>220</v>
      </c>
      <c r="AC299" s="196">
        <v>0</v>
      </c>
      <c r="AD299" s="196">
        <v>0</v>
      </c>
      <c r="AE299" s="196">
        <v>0</v>
      </c>
      <c r="AF299" s="196">
        <v>44016</v>
      </c>
      <c r="AG299" s="196">
        <v>44016</v>
      </c>
      <c r="AH299" s="196">
        <v>0</v>
      </c>
      <c r="AI299" s="196">
        <v>10426461</v>
      </c>
      <c r="AJ299" s="196">
        <v>123899</v>
      </c>
      <c r="AK299" s="197">
        <v>10550360</v>
      </c>
    </row>
    <row r="300" spans="1:37">
      <c r="A300" s="249">
        <v>42309</v>
      </c>
      <c r="B300" s="192" t="s">
        <v>105</v>
      </c>
      <c r="C300" s="193"/>
      <c r="D300" s="194" t="s">
        <v>228</v>
      </c>
      <c r="E300" s="192" t="s">
        <v>269</v>
      </c>
      <c r="F300" s="192">
        <v>2016</v>
      </c>
      <c r="G300" s="195">
        <v>42309</v>
      </c>
      <c r="H300" s="196">
        <v>1065</v>
      </c>
      <c r="I300" s="196">
        <v>48</v>
      </c>
      <c r="J300" s="196">
        <v>0</v>
      </c>
      <c r="K300" s="196">
        <v>9411</v>
      </c>
      <c r="L300" s="196">
        <v>167</v>
      </c>
      <c r="M300" s="196">
        <v>61</v>
      </c>
      <c r="N300" s="196">
        <v>10476</v>
      </c>
      <c r="O300" s="196">
        <v>215</v>
      </c>
      <c r="P300" s="196">
        <v>61</v>
      </c>
      <c r="Q300" s="196">
        <v>2695</v>
      </c>
      <c r="R300" s="196">
        <v>17614</v>
      </c>
      <c r="S300" s="196">
        <v>20309</v>
      </c>
      <c r="T300" s="196">
        <v>122</v>
      </c>
      <c r="U300" s="196">
        <v>79</v>
      </c>
      <c r="V300" s="196">
        <v>439</v>
      </c>
      <c r="W300" s="196">
        <v>232</v>
      </c>
      <c r="X300" s="196">
        <v>561</v>
      </c>
      <c r="Y300" s="196">
        <v>311</v>
      </c>
      <c r="Z300" s="196">
        <v>0</v>
      </c>
      <c r="AA300" s="196">
        <v>82</v>
      </c>
      <c r="AB300" s="196">
        <v>82</v>
      </c>
      <c r="AC300" s="196">
        <v>0</v>
      </c>
      <c r="AD300" s="196">
        <v>0</v>
      </c>
      <c r="AE300" s="196">
        <v>0</v>
      </c>
      <c r="AF300" s="196">
        <v>12601</v>
      </c>
      <c r="AG300" s="196">
        <v>12601</v>
      </c>
      <c r="AH300" s="196">
        <v>0</v>
      </c>
      <c r="AI300" s="196">
        <v>2832186</v>
      </c>
      <c r="AJ300" s="196">
        <v>46477</v>
      </c>
      <c r="AK300" s="197">
        <v>2878663</v>
      </c>
    </row>
    <row r="301" spans="1:37">
      <c r="A301" s="249">
        <v>42309</v>
      </c>
      <c r="B301" s="192" t="s">
        <v>106</v>
      </c>
      <c r="C301" s="193"/>
      <c r="D301" s="194" t="s">
        <v>229</v>
      </c>
      <c r="E301" s="192" t="s">
        <v>269</v>
      </c>
      <c r="F301" s="192">
        <v>2016</v>
      </c>
      <c r="G301" s="195">
        <v>42309</v>
      </c>
      <c r="H301" s="196">
        <v>880</v>
      </c>
      <c r="I301" s="196">
        <v>4</v>
      </c>
      <c r="J301" s="196">
        <v>0</v>
      </c>
      <c r="K301" s="196">
        <v>5440</v>
      </c>
      <c r="L301" s="196">
        <v>26</v>
      </c>
      <c r="M301" s="196">
        <v>7</v>
      </c>
      <c r="N301" s="196">
        <v>6320</v>
      </c>
      <c r="O301" s="196">
        <v>30</v>
      </c>
      <c r="P301" s="196">
        <v>7</v>
      </c>
      <c r="Q301" s="196">
        <v>2363</v>
      </c>
      <c r="R301" s="196">
        <v>11252</v>
      </c>
      <c r="S301" s="196">
        <v>13615</v>
      </c>
      <c r="T301" s="196">
        <v>5</v>
      </c>
      <c r="U301" s="196">
        <v>5</v>
      </c>
      <c r="V301" s="196">
        <v>85</v>
      </c>
      <c r="W301" s="196">
        <v>36</v>
      </c>
      <c r="X301" s="196">
        <v>90</v>
      </c>
      <c r="Y301" s="196">
        <v>41</v>
      </c>
      <c r="Z301" s="196">
        <v>0</v>
      </c>
      <c r="AA301" s="196">
        <v>8</v>
      </c>
      <c r="AB301" s="196">
        <v>8</v>
      </c>
      <c r="AC301" s="196">
        <v>0</v>
      </c>
      <c r="AD301" s="196">
        <v>0</v>
      </c>
      <c r="AE301" s="196">
        <v>0</v>
      </c>
      <c r="AF301" s="196">
        <v>6682</v>
      </c>
      <c r="AG301" s="196">
        <v>6682</v>
      </c>
      <c r="AH301" s="196">
        <v>0</v>
      </c>
      <c r="AI301" s="196">
        <v>1906866</v>
      </c>
      <c r="AJ301" s="196">
        <v>5150</v>
      </c>
      <c r="AK301" s="197">
        <v>1912016</v>
      </c>
    </row>
    <row r="302" spans="1:37">
      <c r="A302" s="249">
        <v>42339</v>
      </c>
      <c r="B302" s="192" t="s">
        <v>1</v>
      </c>
      <c r="C302" s="193"/>
      <c r="D302" s="194" t="s">
        <v>164</v>
      </c>
      <c r="E302" s="192" t="s">
        <v>269</v>
      </c>
      <c r="F302" s="192">
        <v>2016</v>
      </c>
      <c r="G302" s="195">
        <v>42339</v>
      </c>
      <c r="H302" s="196">
        <v>272038</v>
      </c>
      <c r="I302" s="196">
        <v>4925</v>
      </c>
      <c r="J302" s="196">
        <v>177</v>
      </c>
      <c r="K302" s="196">
        <v>1838246</v>
      </c>
      <c r="L302" s="196">
        <v>21832</v>
      </c>
      <c r="M302" s="196">
        <v>11530</v>
      </c>
      <c r="N302" s="196">
        <v>2110284</v>
      </c>
      <c r="O302" s="196">
        <v>26757</v>
      </c>
      <c r="P302" s="196">
        <v>11707</v>
      </c>
      <c r="Q302" s="196">
        <v>686901</v>
      </c>
      <c r="R302" s="196">
        <v>3679439</v>
      </c>
      <c r="S302" s="196">
        <v>4366340</v>
      </c>
      <c r="T302" s="196">
        <v>10611</v>
      </c>
      <c r="U302" s="196">
        <v>6603</v>
      </c>
      <c r="V302" s="196">
        <v>51981</v>
      </c>
      <c r="W302" s="196">
        <v>26705</v>
      </c>
      <c r="X302" s="196">
        <v>62592</v>
      </c>
      <c r="Y302" s="196">
        <v>33308</v>
      </c>
      <c r="Z302" s="196">
        <v>279</v>
      </c>
      <c r="AA302" s="196">
        <v>14778</v>
      </c>
      <c r="AB302" s="196">
        <v>15057</v>
      </c>
      <c r="AC302" s="196">
        <v>0</v>
      </c>
      <c r="AD302" s="196">
        <v>0</v>
      </c>
      <c r="AE302" s="196">
        <v>0</v>
      </c>
      <c r="AF302" s="196">
        <v>2357951</v>
      </c>
      <c r="AG302" s="196">
        <v>2357951</v>
      </c>
      <c r="AH302" s="196">
        <v>0</v>
      </c>
      <c r="AI302" s="196">
        <v>620924188.35000002</v>
      </c>
      <c r="AJ302" s="196">
        <v>6195464</v>
      </c>
      <c r="AK302" s="196">
        <v>627119652.35000002</v>
      </c>
    </row>
    <row r="303" spans="1:37">
      <c r="A303" s="249">
        <v>42339</v>
      </c>
      <c r="B303" s="192" t="s">
        <v>3</v>
      </c>
      <c r="C303" s="198"/>
      <c r="D303" s="194" t="s">
        <v>165</v>
      </c>
      <c r="E303" s="192" t="s">
        <v>269</v>
      </c>
      <c r="F303" s="192">
        <v>2016</v>
      </c>
      <c r="G303" s="195">
        <v>42339</v>
      </c>
      <c r="H303" s="196">
        <v>7125</v>
      </c>
      <c r="I303" s="196">
        <v>224</v>
      </c>
      <c r="J303" s="196">
        <v>4</v>
      </c>
      <c r="K303" s="196">
        <v>52574</v>
      </c>
      <c r="L303" s="196">
        <v>1290</v>
      </c>
      <c r="M303" s="196">
        <v>625</v>
      </c>
      <c r="N303" s="196">
        <v>59699</v>
      </c>
      <c r="O303" s="196">
        <v>1514</v>
      </c>
      <c r="P303" s="196">
        <v>629</v>
      </c>
      <c r="Q303" s="196">
        <v>16424</v>
      </c>
      <c r="R303" s="196">
        <v>97175</v>
      </c>
      <c r="S303" s="196">
        <v>113599</v>
      </c>
      <c r="T303" s="196">
        <v>514</v>
      </c>
      <c r="U303" s="196">
        <v>289</v>
      </c>
      <c r="V303" s="196">
        <v>2947</v>
      </c>
      <c r="W303" s="196">
        <v>1629</v>
      </c>
      <c r="X303" s="196">
        <v>3461</v>
      </c>
      <c r="Y303" s="196">
        <v>1918</v>
      </c>
      <c r="Z303" s="196">
        <v>6</v>
      </c>
      <c r="AA303" s="196">
        <v>878</v>
      </c>
      <c r="AB303" s="196">
        <v>884</v>
      </c>
      <c r="AC303" s="196">
        <v>0</v>
      </c>
      <c r="AD303" s="196">
        <v>0</v>
      </c>
      <c r="AE303" s="196">
        <v>0</v>
      </c>
      <c r="AF303" s="196">
        <v>61842</v>
      </c>
      <c r="AG303" s="196">
        <v>61842</v>
      </c>
      <c r="AH303" s="196">
        <v>0</v>
      </c>
      <c r="AI303" s="196">
        <v>16927177</v>
      </c>
      <c r="AJ303" s="196">
        <v>326097</v>
      </c>
      <c r="AK303" s="197">
        <v>17253274</v>
      </c>
    </row>
    <row r="304" spans="1:37">
      <c r="A304" s="249">
        <v>42339</v>
      </c>
      <c r="B304" s="192" t="s">
        <v>5</v>
      </c>
      <c r="C304" s="198"/>
      <c r="D304" s="194" t="s">
        <v>166</v>
      </c>
      <c r="E304" s="192" t="s">
        <v>269</v>
      </c>
      <c r="F304" s="192">
        <v>2016</v>
      </c>
      <c r="G304" s="195">
        <v>42339</v>
      </c>
      <c r="H304" s="196">
        <v>3</v>
      </c>
      <c r="I304" s="196">
        <v>0</v>
      </c>
      <c r="J304" s="196">
        <v>0</v>
      </c>
      <c r="K304" s="196">
        <v>95</v>
      </c>
      <c r="L304" s="196">
        <v>0</v>
      </c>
      <c r="M304" s="196">
        <v>0</v>
      </c>
      <c r="N304" s="196">
        <v>98</v>
      </c>
      <c r="O304" s="196">
        <v>0</v>
      </c>
      <c r="P304" s="196">
        <v>0</v>
      </c>
      <c r="Q304" s="196">
        <v>5</v>
      </c>
      <c r="R304" s="196">
        <v>155</v>
      </c>
      <c r="S304" s="196">
        <v>160</v>
      </c>
      <c r="T304" s="196">
        <v>0</v>
      </c>
      <c r="U304" s="196">
        <v>0</v>
      </c>
      <c r="V304" s="196">
        <v>0</v>
      </c>
      <c r="W304" s="196">
        <v>0</v>
      </c>
      <c r="X304" s="196">
        <v>0</v>
      </c>
      <c r="Y304" s="196">
        <v>0</v>
      </c>
      <c r="Z304" s="196">
        <v>0</v>
      </c>
      <c r="AA304" s="196">
        <v>0</v>
      </c>
      <c r="AB304" s="196">
        <v>0</v>
      </c>
      <c r="AC304" s="196">
        <v>0</v>
      </c>
      <c r="AD304" s="196">
        <v>0</v>
      </c>
      <c r="AE304" s="196">
        <v>0</v>
      </c>
      <c r="AF304" s="196">
        <v>105</v>
      </c>
      <c r="AG304" s="196">
        <v>105</v>
      </c>
      <c r="AH304" s="196">
        <v>0</v>
      </c>
      <c r="AI304" s="196">
        <v>19944</v>
      </c>
      <c r="AJ304" s="196">
        <v>0</v>
      </c>
      <c r="AK304" s="197">
        <v>19944</v>
      </c>
    </row>
    <row r="305" spans="1:37">
      <c r="A305" s="249">
        <v>42339</v>
      </c>
      <c r="B305" s="192" t="s">
        <v>6</v>
      </c>
      <c r="C305" s="193"/>
      <c r="D305" s="194" t="s">
        <v>167</v>
      </c>
      <c r="E305" s="192" t="s">
        <v>269</v>
      </c>
      <c r="F305" s="192">
        <v>2016</v>
      </c>
      <c r="G305" s="195">
        <v>42339</v>
      </c>
      <c r="H305" s="196">
        <v>172</v>
      </c>
      <c r="I305" s="196">
        <v>0</v>
      </c>
      <c r="J305" s="196">
        <v>0</v>
      </c>
      <c r="K305" s="196">
        <v>1598</v>
      </c>
      <c r="L305" s="196">
        <v>4</v>
      </c>
      <c r="M305" s="196">
        <v>0</v>
      </c>
      <c r="N305" s="196">
        <v>1770</v>
      </c>
      <c r="O305" s="196">
        <v>4</v>
      </c>
      <c r="P305" s="196">
        <v>0</v>
      </c>
      <c r="Q305" s="196">
        <v>455</v>
      </c>
      <c r="R305" s="196">
        <v>2901</v>
      </c>
      <c r="S305" s="196">
        <v>3356</v>
      </c>
      <c r="T305" s="196">
        <v>0</v>
      </c>
      <c r="U305" s="196">
        <v>0</v>
      </c>
      <c r="V305" s="196">
        <v>13</v>
      </c>
      <c r="W305" s="196">
        <v>4</v>
      </c>
      <c r="X305" s="196">
        <v>13</v>
      </c>
      <c r="Y305" s="196">
        <v>4</v>
      </c>
      <c r="Z305" s="196">
        <v>0</v>
      </c>
      <c r="AA305" s="196">
        <v>0</v>
      </c>
      <c r="AB305" s="196">
        <v>0</v>
      </c>
      <c r="AC305" s="196">
        <v>0</v>
      </c>
      <c r="AD305" s="196">
        <v>0</v>
      </c>
      <c r="AE305" s="196">
        <v>0</v>
      </c>
      <c r="AF305" s="196">
        <v>1858</v>
      </c>
      <c r="AG305" s="196">
        <v>1858</v>
      </c>
      <c r="AH305" s="196">
        <v>0</v>
      </c>
      <c r="AI305" s="196">
        <v>460973</v>
      </c>
      <c r="AJ305" s="196">
        <v>124</v>
      </c>
      <c r="AK305" s="197">
        <v>461097</v>
      </c>
    </row>
    <row r="306" spans="1:37">
      <c r="A306" s="249">
        <v>42339</v>
      </c>
      <c r="B306" s="192" t="s">
        <v>7</v>
      </c>
      <c r="C306" s="193"/>
      <c r="D306" s="194" t="s">
        <v>168</v>
      </c>
      <c r="E306" s="192" t="s">
        <v>269</v>
      </c>
      <c r="F306" s="192">
        <v>2016</v>
      </c>
      <c r="G306" s="195">
        <v>42339</v>
      </c>
      <c r="H306" s="196">
        <v>1794</v>
      </c>
      <c r="I306" s="196">
        <v>9</v>
      </c>
      <c r="J306" s="196">
        <v>3</v>
      </c>
      <c r="K306" s="196">
        <v>15087</v>
      </c>
      <c r="L306" s="196">
        <v>50</v>
      </c>
      <c r="M306" s="196">
        <v>26</v>
      </c>
      <c r="N306" s="196">
        <v>16881</v>
      </c>
      <c r="O306" s="196">
        <v>59</v>
      </c>
      <c r="P306" s="196">
        <v>29</v>
      </c>
      <c r="Q306" s="196">
        <v>4431</v>
      </c>
      <c r="R306" s="196">
        <v>27615</v>
      </c>
      <c r="S306" s="196">
        <v>32046</v>
      </c>
      <c r="T306" s="196">
        <v>24</v>
      </c>
      <c r="U306" s="196">
        <v>10</v>
      </c>
      <c r="V306" s="196">
        <v>132</v>
      </c>
      <c r="W306" s="196">
        <v>54</v>
      </c>
      <c r="X306" s="196">
        <v>156</v>
      </c>
      <c r="Y306" s="196">
        <v>64</v>
      </c>
      <c r="Z306" s="196">
        <v>3</v>
      </c>
      <c r="AA306" s="196">
        <v>34</v>
      </c>
      <c r="AB306" s="196">
        <v>37</v>
      </c>
      <c r="AC306" s="196">
        <v>0</v>
      </c>
      <c r="AD306" s="196">
        <v>0</v>
      </c>
      <c r="AE306" s="196">
        <v>0</v>
      </c>
      <c r="AF306" s="196">
        <v>17981</v>
      </c>
      <c r="AG306" s="196">
        <v>17981</v>
      </c>
      <c r="AH306" s="196">
        <v>0</v>
      </c>
      <c r="AI306" s="196">
        <v>4446472</v>
      </c>
      <c r="AJ306" s="196">
        <v>12600</v>
      </c>
      <c r="AK306" s="197">
        <v>4459072</v>
      </c>
    </row>
    <row r="307" spans="1:37">
      <c r="A307" s="249">
        <v>42339</v>
      </c>
      <c r="B307" s="192" t="s">
        <v>8</v>
      </c>
      <c r="C307" s="193"/>
      <c r="D307" s="194" t="s">
        <v>169</v>
      </c>
      <c r="E307" s="192" t="s">
        <v>269</v>
      </c>
      <c r="F307" s="192">
        <v>2016</v>
      </c>
      <c r="G307" s="195">
        <v>42339</v>
      </c>
      <c r="H307" s="196">
        <v>248</v>
      </c>
      <c r="I307" s="196">
        <v>1</v>
      </c>
      <c r="J307" s="196">
        <v>0</v>
      </c>
      <c r="K307" s="196">
        <v>2569</v>
      </c>
      <c r="L307" s="196">
        <v>8</v>
      </c>
      <c r="M307" s="196">
        <v>4</v>
      </c>
      <c r="N307" s="196">
        <v>2817</v>
      </c>
      <c r="O307" s="196">
        <v>9</v>
      </c>
      <c r="P307" s="196">
        <v>4</v>
      </c>
      <c r="Q307" s="196">
        <v>646</v>
      </c>
      <c r="R307" s="196">
        <v>4564</v>
      </c>
      <c r="S307" s="196">
        <v>5210</v>
      </c>
      <c r="T307" s="196">
        <v>2</v>
      </c>
      <c r="U307" s="196">
        <v>1</v>
      </c>
      <c r="V307" s="196">
        <v>18</v>
      </c>
      <c r="W307" s="196">
        <v>10</v>
      </c>
      <c r="X307" s="196">
        <v>20</v>
      </c>
      <c r="Y307" s="196">
        <v>11</v>
      </c>
      <c r="Z307" s="196">
        <v>0</v>
      </c>
      <c r="AA307" s="196">
        <v>5</v>
      </c>
      <c r="AB307" s="196">
        <v>5</v>
      </c>
      <c r="AC307" s="196">
        <v>0</v>
      </c>
      <c r="AD307" s="196">
        <v>0</v>
      </c>
      <c r="AE307" s="196">
        <v>0</v>
      </c>
      <c r="AF307" s="196">
        <v>2931</v>
      </c>
      <c r="AG307" s="196">
        <v>2931</v>
      </c>
      <c r="AH307" s="196">
        <v>0</v>
      </c>
      <c r="AI307" s="196">
        <v>699551</v>
      </c>
      <c r="AJ307" s="196">
        <v>1895</v>
      </c>
      <c r="AK307" s="197">
        <v>701446</v>
      </c>
    </row>
    <row r="308" spans="1:37">
      <c r="A308" s="249">
        <v>42339</v>
      </c>
      <c r="B308" s="192" t="s">
        <v>10</v>
      </c>
      <c r="C308" s="198"/>
      <c r="D308" s="194" t="s">
        <v>170</v>
      </c>
      <c r="E308" s="192" t="s">
        <v>269</v>
      </c>
      <c r="F308" s="192">
        <v>2016</v>
      </c>
      <c r="G308" s="195">
        <v>42339</v>
      </c>
      <c r="H308" s="196">
        <v>87</v>
      </c>
      <c r="I308" s="196">
        <v>2</v>
      </c>
      <c r="J308" s="196">
        <v>0</v>
      </c>
      <c r="K308" s="196">
        <v>508</v>
      </c>
      <c r="L308" s="196">
        <v>1</v>
      </c>
      <c r="M308" s="196">
        <v>1</v>
      </c>
      <c r="N308" s="196">
        <v>595</v>
      </c>
      <c r="O308" s="196">
        <v>3</v>
      </c>
      <c r="P308" s="196">
        <v>1</v>
      </c>
      <c r="Q308" s="196">
        <v>225</v>
      </c>
      <c r="R308" s="196">
        <v>1112</v>
      </c>
      <c r="S308" s="196">
        <v>1337</v>
      </c>
      <c r="T308" s="196">
        <v>4</v>
      </c>
      <c r="U308" s="196">
        <v>2</v>
      </c>
      <c r="V308" s="196">
        <v>2</v>
      </c>
      <c r="W308" s="196">
        <v>1</v>
      </c>
      <c r="X308" s="196">
        <v>6</v>
      </c>
      <c r="Y308" s="196">
        <v>3</v>
      </c>
      <c r="Z308" s="196">
        <v>0</v>
      </c>
      <c r="AA308" s="196">
        <v>2</v>
      </c>
      <c r="AB308" s="196">
        <v>2</v>
      </c>
      <c r="AC308" s="196">
        <v>0</v>
      </c>
      <c r="AD308" s="196">
        <v>0</v>
      </c>
      <c r="AE308" s="196">
        <v>0</v>
      </c>
      <c r="AF308" s="196">
        <v>652</v>
      </c>
      <c r="AG308" s="196">
        <v>652</v>
      </c>
      <c r="AH308" s="196">
        <v>0</v>
      </c>
      <c r="AI308" s="196">
        <v>183977</v>
      </c>
      <c r="AJ308" s="196">
        <v>367</v>
      </c>
      <c r="AK308" s="197">
        <v>184344</v>
      </c>
    </row>
    <row r="309" spans="1:37">
      <c r="A309" s="249">
        <v>42339</v>
      </c>
      <c r="B309" s="192" t="s">
        <v>13</v>
      </c>
      <c r="C309" s="193"/>
      <c r="D309" s="194" t="s">
        <v>171</v>
      </c>
      <c r="E309" s="192" t="s">
        <v>269</v>
      </c>
      <c r="F309" s="192">
        <v>2016</v>
      </c>
      <c r="G309" s="195">
        <v>42339</v>
      </c>
      <c r="H309" s="196">
        <v>4615</v>
      </c>
      <c r="I309" s="196">
        <v>89</v>
      </c>
      <c r="J309" s="196">
        <v>1</v>
      </c>
      <c r="K309" s="196">
        <v>30424</v>
      </c>
      <c r="L309" s="196">
        <v>403</v>
      </c>
      <c r="M309" s="196">
        <v>165</v>
      </c>
      <c r="N309" s="196">
        <v>35039</v>
      </c>
      <c r="O309" s="196">
        <v>492</v>
      </c>
      <c r="P309" s="196">
        <v>166</v>
      </c>
      <c r="Q309" s="196">
        <v>10730</v>
      </c>
      <c r="R309" s="196">
        <v>58838</v>
      </c>
      <c r="S309" s="196">
        <v>69568</v>
      </c>
      <c r="T309" s="196">
        <v>215</v>
      </c>
      <c r="U309" s="196">
        <v>128</v>
      </c>
      <c r="V309" s="196">
        <v>906</v>
      </c>
      <c r="W309" s="196">
        <v>524</v>
      </c>
      <c r="X309" s="196">
        <v>1121</v>
      </c>
      <c r="Y309" s="196">
        <v>652</v>
      </c>
      <c r="Z309" s="196">
        <v>3</v>
      </c>
      <c r="AA309" s="196">
        <v>203</v>
      </c>
      <c r="AB309" s="196">
        <v>206</v>
      </c>
      <c r="AC309" s="196">
        <v>0</v>
      </c>
      <c r="AD309" s="196">
        <v>0</v>
      </c>
      <c r="AE309" s="196">
        <v>0</v>
      </c>
      <c r="AF309" s="196">
        <v>41643</v>
      </c>
      <c r="AG309" s="196">
        <v>41643</v>
      </c>
      <c r="AH309" s="196">
        <v>0</v>
      </c>
      <c r="AI309" s="196">
        <v>10258395</v>
      </c>
      <c r="AJ309" s="196">
        <v>95792</v>
      </c>
      <c r="AK309" s="197">
        <v>10354187</v>
      </c>
    </row>
    <row r="310" spans="1:37">
      <c r="A310" s="249">
        <v>42339</v>
      </c>
      <c r="B310" s="192" t="s">
        <v>16</v>
      </c>
      <c r="C310" s="198"/>
      <c r="D310" s="194" t="s">
        <v>172</v>
      </c>
      <c r="E310" s="192" t="s">
        <v>269</v>
      </c>
      <c r="F310" s="192">
        <v>2016</v>
      </c>
      <c r="G310" s="195">
        <v>42339</v>
      </c>
      <c r="H310" s="196">
        <v>425</v>
      </c>
      <c r="I310" s="196">
        <v>0</v>
      </c>
      <c r="J310" s="196">
        <v>0</v>
      </c>
      <c r="K310" s="196">
        <v>2172</v>
      </c>
      <c r="L310" s="196">
        <v>3</v>
      </c>
      <c r="M310" s="196">
        <v>0</v>
      </c>
      <c r="N310" s="196">
        <v>2597</v>
      </c>
      <c r="O310" s="196">
        <v>3</v>
      </c>
      <c r="P310" s="196">
        <v>0</v>
      </c>
      <c r="Q310" s="196">
        <v>1174</v>
      </c>
      <c r="R310" s="196">
        <v>4129</v>
      </c>
      <c r="S310" s="196">
        <v>5303</v>
      </c>
      <c r="T310" s="196">
        <v>0</v>
      </c>
      <c r="U310" s="196">
        <v>0</v>
      </c>
      <c r="V310" s="196">
        <v>9</v>
      </c>
      <c r="W310" s="196">
        <v>3</v>
      </c>
      <c r="X310" s="196">
        <v>9</v>
      </c>
      <c r="Y310" s="196">
        <v>3</v>
      </c>
      <c r="Z310" s="196">
        <v>0</v>
      </c>
      <c r="AA310" s="196">
        <v>0</v>
      </c>
      <c r="AB310" s="196">
        <v>0</v>
      </c>
      <c r="AC310" s="196">
        <v>0</v>
      </c>
      <c r="AD310" s="196">
        <v>0</v>
      </c>
      <c r="AE310" s="196">
        <v>0</v>
      </c>
      <c r="AF310" s="196">
        <v>2740</v>
      </c>
      <c r="AG310" s="196">
        <v>2740</v>
      </c>
      <c r="AH310" s="196">
        <v>0</v>
      </c>
      <c r="AI310" s="196">
        <v>721383</v>
      </c>
      <c r="AJ310" s="196">
        <v>154</v>
      </c>
      <c r="AK310" s="197">
        <v>721537</v>
      </c>
    </row>
    <row r="311" spans="1:37">
      <c r="A311" s="249">
        <v>42339</v>
      </c>
      <c r="B311" s="192" t="s">
        <v>20</v>
      </c>
      <c r="C311" s="193"/>
      <c r="D311" s="194" t="s">
        <v>173</v>
      </c>
      <c r="E311" s="192" t="s">
        <v>269</v>
      </c>
      <c r="F311" s="192">
        <v>2016</v>
      </c>
      <c r="G311" s="195">
        <v>42339</v>
      </c>
      <c r="H311" s="196">
        <v>575</v>
      </c>
      <c r="I311" s="196">
        <v>1</v>
      </c>
      <c r="J311" s="196">
        <v>0</v>
      </c>
      <c r="K311" s="196">
        <v>6643</v>
      </c>
      <c r="L311" s="196">
        <v>27</v>
      </c>
      <c r="M311" s="196">
        <v>10</v>
      </c>
      <c r="N311" s="196">
        <v>7218</v>
      </c>
      <c r="O311" s="196">
        <v>28</v>
      </c>
      <c r="P311" s="196">
        <v>10</v>
      </c>
      <c r="Q311" s="196">
        <v>1413</v>
      </c>
      <c r="R311" s="196">
        <v>11460</v>
      </c>
      <c r="S311" s="196">
        <v>12873</v>
      </c>
      <c r="T311" s="196">
        <v>1</v>
      </c>
      <c r="U311" s="196">
        <v>1</v>
      </c>
      <c r="V311" s="196">
        <v>74</v>
      </c>
      <c r="W311" s="196">
        <v>32</v>
      </c>
      <c r="X311" s="196">
        <v>75</v>
      </c>
      <c r="Y311" s="196">
        <v>33</v>
      </c>
      <c r="Z311" s="196">
        <v>0</v>
      </c>
      <c r="AA311" s="196">
        <v>11</v>
      </c>
      <c r="AB311" s="196">
        <v>11</v>
      </c>
      <c r="AC311" s="196">
        <v>0</v>
      </c>
      <c r="AD311" s="196">
        <v>0</v>
      </c>
      <c r="AE311" s="196">
        <v>0</v>
      </c>
      <c r="AF311" s="196">
        <v>7573</v>
      </c>
      <c r="AG311" s="196">
        <v>7573</v>
      </c>
      <c r="AH311" s="196">
        <v>0</v>
      </c>
      <c r="AI311" s="196">
        <v>1762916</v>
      </c>
      <c r="AJ311" s="196">
        <v>4193</v>
      </c>
      <c r="AK311" s="197">
        <v>1767109</v>
      </c>
    </row>
    <row r="312" spans="1:37">
      <c r="A312" s="249">
        <v>42339</v>
      </c>
      <c r="B312" s="192" t="s">
        <v>23</v>
      </c>
      <c r="C312" s="198" t="s">
        <v>174</v>
      </c>
      <c r="D312" s="194" t="s">
        <v>175</v>
      </c>
      <c r="E312" s="192" t="s">
        <v>269</v>
      </c>
      <c r="F312" s="192">
        <v>2016</v>
      </c>
      <c r="G312" s="195">
        <v>42339</v>
      </c>
      <c r="H312" s="196">
        <v>14567</v>
      </c>
      <c r="I312" s="196">
        <v>223</v>
      </c>
      <c r="J312" s="196">
        <v>29</v>
      </c>
      <c r="K312" s="196">
        <v>88121</v>
      </c>
      <c r="L312" s="196">
        <v>686</v>
      </c>
      <c r="M312" s="196">
        <v>181</v>
      </c>
      <c r="N312" s="196">
        <v>102688</v>
      </c>
      <c r="O312" s="196">
        <v>909</v>
      </c>
      <c r="P312" s="196">
        <v>210</v>
      </c>
      <c r="Q312" s="196">
        <v>39886</v>
      </c>
      <c r="R312" s="196">
        <v>197065</v>
      </c>
      <c r="S312" s="196">
        <v>236951</v>
      </c>
      <c r="T312" s="196">
        <v>575</v>
      </c>
      <c r="U312" s="196">
        <v>259</v>
      </c>
      <c r="V312" s="196">
        <v>1833</v>
      </c>
      <c r="W312" s="196">
        <v>792</v>
      </c>
      <c r="X312" s="196">
        <v>2408</v>
      </c>
      <c r="Y312" s="196">
        <v>1051</v>
      </c>
      <c r="Z312" s="196">
        <v>38</v>
      </c>
      <c r="AA312" s="196">
        <v>220</v>
      </c>
      <c r="AB312" s="196">
        <v>258</v>
      </c>
      <c r="AC312" s="196">
        <v>0</v>
      </c>
      <c r="AD312" s="196">
        <v>0</v>
      </c>
      <c r="AE312" s="196">
        <v>0</v>
      </c>
      <c r="AF312" s="196">
        <v>109292</v>
      </c>
      <c r="AG312" s="196">
        <v>109292</v>
      </c>
      <c r="AH312" s="196">
        <v>0</v>
      </c>
      <c r="AI312" s="196">
        <v>33063644</v>
      </c>
      <c r="AJ312" s="196">
        <v>154618</v>
      </c>
      <c r="AK312" s="197">
        <v>33218262</v>
      </c>
    </row>
    <row r="313" spans="1:37">
      <c r="A313" s="249">
        <v>42339</v>
      </c>
      <c r="B313" s="192" t="s">
        <v>26</v>
      </c>
      <c r="C313" s="193"/>
      <c r="D313" s="194" t="s">
        <v>176</v>
      </c>
      <c r="E313" s="192" t="s">
        <v>269</v>
      </c>
      <c r="F313" s="192">
        <v>2016</v>
      </c>
      <c r="G313" s="195">
        <v>42339</v>
      </c>
      <c r="H313" s="196">
        <v>214</v>
      </c>
      <c r="I313" s="196">
        <v>1</v>
      </c>
      <c r="J313" s="196">
        <v>0</v>
      </c>
      <c r="K313" s="196">
        <v>1279</v>
      </c>
      <c r="L313" s="196">
        <v>12</v>
      </c>
      <c r="M313" s="196">
        <v>1</v>
      </c>
      <c r="N313" s="196">
        <v>1493</v>
      </c>
      <c r="O313" s="196">
        <v>13</v>
      </c>
      <c r="P313" s="196">
        <v>1</v>
      </c>
      <c r="Q313" s="196">
        <v>587</v>
      </c>
      <c r="R313" s="196">
        <v>2909</v>
      </c>
      <c r="S313" s="196">
        <v>3496</v>
      </c>
      <c r="T313" s="196">
        <v>6</v>
      </c>
      <c r="U313" s="196">
        <v>1</v>
      </c>
      <c r="V313" s="196">
        <v>43</v>
      </c>
      <c r="W313" s="196">
        <v>13</v>
      </c>
      <c r="X313" s="196">
        <v>49</v>
      </c>
      <c r="Y313" s="196">
        <v>14</v>
      </c>
      <c r="Z313" s="196">
        <v>0</v>
      </c>
      <c r="AA313" s="196">
        <v>1</v>
      </c>
      <c r="AB313" s="196">
        <v>1</v>
      </c>
      <c r="AC313" s="196">
        <v>0</v>
      </c>
      <c r="AD313" s="196">
        <v>0</v>
      </c>
      <c r="AE313" s="196">
        <v>0</v>
      </c>
      <c r="AF313" s="196">
        <v>1615</v>
      </c>
      <c r="AG313" s="196">
        <v>1615</v>
      </c>
      <c r="AH313" s="196">
        <v>0</v>
      </c>
      <c r="AI313" s="196">
        <v>437777</v>
      </c>
      <c r="AJ313" s="196">
        <v>1008</v>
      </c>
      <c r="AK313" s="197">
        <v>438785</v>
      </c>
    </row>
    <row r="314" spans="1:37">
      <c r="A314" s="249">
        <v>42339</v>
      </c>
      <c r="B314" s="192" t="s">
        <v>29</v>
      </c>
      <c r="C314" s="198"/>
      <c r="D314" s="194" t="s">
        <v>177</v>
      </c>
      <c r="E314" s="192" t="s">
        <v>269</v>
      </c>
      <c r="F314" s="192">
        <v>2016</v>
      </c>
      <c r="G314" s="195">
        <v>42339</v>
      </c>
      <c r="H314" s="196">
        <v>997</v>
      </c>
      <c r="I314" s="196">
        <v>2</v>
      </c>
      <c r="J314" s="196">
        <v>0</v>
      </c>
      <c r="K314" s="196">
        <v>11444</v>
      </c>
      <c r="L314" s="196">
        <v>20</v>
      </c>
      <c r="M314" s="196">
        <v>10</v>
      </c>
      <c r="N314" s="196">
        <v>12441</v>
      </c>
      <c r="O314" s="196">
        <v>22</v>
      </c>
      <c r="P314" s="196">
        <v>10</v>
      </c>
      <c r="Q314" s="196">
        <v>2486</v>
      </c>
      <c r="R314" s="196">
        <v>18834</v>
      </c>
      <c r="S314" s="196">
        <v>21320</v>
      </c>
      <c r="T314" s="196">
        <v>4</v>
      </c>
      <c r="U314" s="196">
        <v>2</v>
      </c>
      <c r="V314" s="196">
        <v>43</v>
      </c>
      <c r="W314" s="196">
        <v>23</v>
      </c>
      <c r="X314" s="196">
        <v>47</v>
      </c>
      <c r="Y314" s="196">
        <v>25</v>
      </c>
      <c r="Z314" s="196">
        <v>0</v>
      </c>
      <c r="AA314" s="196">
        <v>12</v>
      </c>
      <c r="AB314" s="196">
        <v>12</v>
      </c>
      <c r="AC314" s="196">
        <v>0</v>
      </c>
      <c r="AD314" s="196">
        <v>0</v>
      </c>
      <c r="AE314" s="196">
        <v>0</v>
      </c>
      <c r="AF314" s="196">
        <v>13170</v>
      </c>
      <c r="AG314" s="196">
        <v>13170</v>
      </c>
      <c r="AH314" s="196">
        <v>0</v>
      </c>
      <c r="AI314" s="196">
        <v>3007912</v>
      </c>
      <c r="AJ314" s="196">
        <v>4563</v>
      </c>
      <c r="AK314" s="197">
        <v>3012475</v>
      </c>
    </row>
    <row r="315" spans="1:37">
      <c r="A315" s="249">
        <v>42339</v>
      </c>
      <c r="B315" s="192" t="s">
        <v>32</v>
      </c>
      <c r="C315" s="198"/>
      <c r="D315" s="194" t="s">
        <v>178</v>
      </c>
      <c r="E315" s="192" t="s">
        <v>269</v>
      </c>
      <c r="F315" s="192">
        <v>2016</v>
      </c>
      <c r="G315" s="195">
        <v>42339</v>
      </c>
      <c r="H315" s="196">
        <v>2461</v>
      </c>
      <c r="I315" s="196">
        <v>30</v>
      </c>
      <c r="J315" s="196">
        <v>1</v>
      </c>
      <c r="K315" s="196">
        <v>14811</v>
      </c>
      <c r="L315" s="196">
        <v>341</v>
      </c>
      <c r="M315" s="196">
        <v>46</v>
      </c>
      <c r="N315" s="196">
        <v>17272</v>
      </c>
      <c r="O315" s="196">
        <v>371</v>
      </c>
      <c r="P315" s="196">
        <v>47</v>
      </c>
      <c r="Q315" s="196">
        <v>7083</v>
      </c>
      <c r="R315" s="196">
        <v>35400</v>
      </c>
      <c r="S315" s="196">
        <v>42483</v>
      </c>
      <c r="T315" s="196">
        <v>77</v>
      </c>
      <c r="U315" s="196">
        <v>32</v>
      </c>
      <c r="V315" s="196">
        <v>921</v>
      </c>
      <c r="W315" s="196">
        <v>376</v>
      </c>
      <c r="X315" s="196">
        <v>998</v>
      </c>
      <c r="Y315" s="196">
        <v>408</v>
      </c>
      <c r="Z315" s="196">
        <v>1</v>
      </c>
      <c r="AA315" s="196">
        <v>51</v>
      </c>
      <c r="AB315" s="196">
        <v>52</v>
      </c>
      <c r="AC315" s="196">
        <v>0</v>
      </c>
      <c r="AD315" s="196">
        <v>0</v>
      </c>
      <c r="AE315" s="196">
        <v>0</v>
      </c>
      <c r="AF315" s="196">
        <v>18490</v>
      </c>
      <c r="AG315" s="196">
        <v>18490</v>
      </c>
      <c r="AH315" s="196">
        <v>0</v>
      </c>
      <c r="AI315" s="196">
        <v>5620001</v>
      </c>
      <c r="AJ315" s="196">
        <v>47729</v>
      </c>
      <c r="AK315" s="197">
        <v>5667730</v>
      </c>
    </row>
    <row r="316" spans="1:37">
      <c r="A316" s="249">
        <v>42339</v>
      </c>
      <c r="B316" s="192" t="s">
        <v>35</v>
      </c>
      <c r="C316" s="193"/>
      <c r="D316" s="194" t="s">
        <v>179</v>
      </c>
      <c r="E316" s="192" t="s">
        <v>269</v>
      </c>
      <c r="F316" s="192">
        <v>2016</v>
      </c>
      <c r="G316" s="195">
        <v>42339</v>
      </c>
      <c r="H316" s="196">
        <v>120</v>
      </c>
      <c r="I316" s="196">
        <v>0</v>
      </c>
      <c r="J316" s="196">
        <v>0</v>
      </c>
      <c r="K316" s="196">
        <v>960</v>
      </c>
      <c r="L316" s="196">
        <v>7</v>
      </c>
      <c r="M316" s="196">
        <v>3</v>
      </c>
      <c r="N316" s="196">
        <v>1080</v>
      </c>
      <c r="O316" s="196">
        <v>7</v>
      </c>
      <c r="P316" s="196">
        <v>3</v>
      </c>
      <c r="Q316" s="196">
        <v>345</v>
      </c>
      <c r="R316" s="196">
        <v>1744</v>
      </c>
      <c r="S316" s="196">
        <v>2089</v>
      </c>
      <c r="T316" s="196">
        <v>0</v>
      </c>
      <c r="U316" s="196">
        <v>0</v>
      </c>
      <c r="V316" s="196">
        <v>15</v>
      </c>
      <c r="W316" s="196">
        <v>9</v>
      </c>
      <c r="X316" s="196">
        <v>15</v>
      </c>
      <c r="Y316" s="196">
        <v>9</v>
      </c>
      <c r="Z316" s="196">
        <v>0</v>
      </c>
      <c r="AA316" s="196">
        <v>3</v>
      </c>
      <c r="AB316" s="196">
        <v>3</v>
      </c>
      <c r="AC316" s="196">
        <v>0</v>
      </c>
      <c r="AD316" s="196">
        <v>0</v>
      </c>
      <c r="AE316" s="196">
        <v>0</v>
      </c>
      <c r="AF316" s="196">
        <v>1141</v>
      </c>
      <c r="AG316" s="196">
        <v>1141</v>
      </c>
      <c r="AH316" s="196">
        <v>0</v>
      </c>
      <c r="AI316" s="196">
        <v>270244</v>
      </c>
      <c r="AJ316" s="196">
        <v>1091</v>
      </c>
      <c r="AK316" s="197">
        <v>271335</v>
      </c>
    </row>
    <row r="317" spans="1:37">
      <c r="A317" s="249">
        <v>42339</v>
      </c>
      <c r="B317" s="192" t="s">
        <v>38</v>
      </c>
      <c r="C317" s="193"/>
      <c r="D317" s="194" t="s">
        <v>180</v>
      </c>
      <c r="E317" s="192" t="s">
        <v>269</v>
      </c>
      <c r="F317" s="192">
        <v>2016</v>
      </c>
      <c r="G317" s="195">
        <v>42339</v>
      </c>
      <c r="H317" s="196">
        <v>10846</v>
      </c>
      <c r="I317" s="196">
        <v>52</v>
      </c>
      <c r="J317" s="196">
        <v>2</v>
      </c>
      <c r="K317" s="196">
        <v>58272</v>
      </c>
      <c r="L317" s="196">
        <v>449</v>
      </c>
      <c r="M317" s="196">
        <v>260</v>
      </c>
      <c r="N317" s="196">
        <v>69118</v>
      </c>
      <c r="O317" s="196">
        <v>501</v>
      </c>
      <c r="P317" s="196">
        <v>262</v>
      </c>
      <c r="Q317" s="196">
        <v>29365</v>
      </c>
      <c r="R317" s="196">
        <v>131229</v>
      </c>
      <c r="S317" s="196">
        <v>160594</v>
      </c>
      <c r="T317" s="196">
        <v>126</v>
      </c>
      <c r="U317" s="196">
        <v>57</v>
      </c>
      <c r="V317" s="196">
        <v>1241</v>
      </c>
      <c r="W317" s="196">
        <v>508</v>
      </c>
      <c r="X317" s="196">
        <v>1367</v>
      </c>
      <c r="Y317" s="196">
        <v>565</v>
      </c>
      <c r="Z317" s="196">
        <v>2</v>
      </c>
      <c r="AA317" s="196">
        <v>403</v>
      </c>
      <c r="AB317" s="196">
        <v>405</v>
      </c>
      <c r="AC317" s="196">
        <v>0</v>
      </c>
      <c r="AD317" s="196">
        <v>0</v>
      </c>
      <c r="AE317" s="196">
        <v>0</v>
      </c>
      <c r="AF317" s="196">
        <v>74143</v>
      </c>
      <c r="AG317" s="196">
        <v>74143</v>
      </c>
      <c r="AH317" s="196">
        <v>0</v>
      </c>
      <c r="AI317" s="196">
        <v>22046731</v>
      </c>
      <c r="AJ317" s="196">
        <v>130507</v>
      </c>
      <c r="AK317" s="197">
        <v>22177238</v>
      </c>
    </row>
    <row r="318" spans="1:37">
      <c r="A318" s="249">
        <v>42339</v>
      </c>
      <c r="B318" s="192" t="s">
        <v>41</v>
      </c>
      <c r="C318" s="198"/>
      <c r="D318" s="194" t="s">
        <v>181</v>
      </c>
      <c r="E318" s="192" t="s">
        <v>269</v>
      </c>
      <c r="F318" s="192">
        <v>2016</v>
      </c>
      <c r="G318" s="195">
        <v>42339</v>
      </c>
      <c r="H318" s="196">
        <v>1481</v>
      </c>
      <c r="I318" s="196">
        <v>15</v>
      </c>
      <c r="J318" s="196">
        <v>0</v>
      </c>
      <c r="K318" s="196">
        <v>9201</v>
      </c>
      <c r="L318" s="196">
        <v>110</v>
      </c>
      <c r="M318" s="196">
        <v>25</v>
      </c>
      <c r="N318" s="196">
        <v>10682</v>
      </c>
      <c r="O318" s="196">
        <v>125</v>
      </c>
      <c r="P318" s="196">
        <v>25</v>
      </c>
      <c r="Q318" s="196">
        <v>4056</v>
      </c>
      <c r="R318" s="196">
        <v>20316</v>
      </c>
      <c r="S318" s="196">
        <v>24372</v>
      </c>
      <c r="T318" s="196">
        <v>37</v>
      </c>
      <c r="U318" s="196">
        <v>15</v>
      </c>
      <c r="V318" s="196">
        <v>310</v>
      </c>
      <c r="W318" s="196">
        <v>118</v>
      </c>
      <c r="X318" s="196">
        <v>347</v>
      </c>
      <c r="Y318" s="196">
        <v>133</v>
      </c>
      <c r="Z318" s="196">
        <v>0</v>
      </c>
      <c r="AA318" s="196">
        <v>31</v>
      </c>
      <c r="AB318" s="196">
        <v>31</v>
      </c>
      <c r="AC318" s="196">
        <v>0</v>
      </c>
      <c r="AD318" s="196">
        <v>0</v>
      </c>
      <c r="AE318" s="196">
        <v>0</v>
      </c>
      <c r="AF318" s="196">
        <v>11436</v>
      </c>
      <c r="AG318" s="196">
        <v>11436</v>
      </c>
      <c r="AH318" s="196">
        <v>0</v>
      </c>
      <c r="AI318" s="196">
        <v>3232403</v>
      </c>
      <c r="AJ318" s="196">
        <v>17424</v>
      </c>
      <c r="AK318" s="197">
        <v>3249827</v>
      </c>
    </row>
    <row r="319" spans="1:37">
      <c r="A319" s="249">
        <v>42339</v>
      </c>
      <c r="B319" s="192" t="s">
        <v>44</v>
      </c>
      <c r="C319" s="198"/>
      <c r="D319" s="194" t="s">
        <v>182</v>
      </c>
      <c r="E319" s="192" t="s">
        <v>269</v>
      </c>
      <c r="F319" s="192">
        <v>2016</v>
      </c>
      <c r="G319" s="195">
        <v>42339</v>
      </c>
      <c r="H319" s="196">
        <v>629</v>
      </c>
      <c r="I319" s="196">
        <v>1</v>
      </c>
      <c r="J319" s="196">
        <v>0</v>
      </c>
      <c r="K319" s="196">
        <v>5940</v>
      </c>
      <c r="L319" s="196">
        <v>26</v>
      </c>
      <c r="M319" s="196">
        <v>7</v>
      </c>
      <c r="N319" s="196">
        <v>6569</v>
      </c>
      <c r="O319" s="196">
        <v>27</v>
      </c>
      <c r="P319" s="196">
        <v>7</v>
      </c>
      <c r="Q319" s="196">
        <v>1628</v>
      </c>
      <c r="R319" s="196">
        <v>10878</v>
      </c>
      <c r="S319" s="196">
        <v>12506</v>
      </c>
      <c r="T319" s="196">
        <v>2</v>
      </c>
      <c r="U319" s="196">
        <v>1</v>
      </c>
      <c r="V319" s="196">
        <v>70</v>
      </c>
      <c r="W319" s="196">
        <v>31</v>
      </c>
      <c r="X319" s="196">
        <v>72</v>
      </c>
      <c r="Y319" s="196">
        <v>32</v>
      </c>
      <c r="Z319" s="196">
        <v>0</v>
      </c>
      <c r="AA319" s="196">
        <v>10</v>
      </c>
      <c r="AB319" s="196">
        <v>10</v>
      </c>
      <c r="AC319" s="196">
        <v>0</v>
      </c>
      <c r="AD319" s="196">
        <v>0</v>
      </c>
      <c r="AE319" s="196">
        <v>0</v>
      </c>
      <c r="AF319" s="196">
        <v>6920</v>
      </c>
      <c r="AG319" s="196">
        <v>6920</v>
      </c>
      <c r="AH319" s="196">
        <v>0</v>
      </c>
      <c r="AI319" s="196">
        <v>1754438</v>
      </c>
      <c r="AJ319" s="196">
        <v>5212</v>
      </c>
      <c r="AK319" s="197">
        <v>1759650</v>
      </c>
    </row>
    <row r="320" spans="1:37">
      <c r="A320" s="249">
        <v>42339</v>
      </c>
      <c r="B320" s="192" t="s">
        <v>47</v>
      </c>
      <c r="C320" s="193"/>
      <c r="D320" s="194" t="s">
        <v>183</v>
      </c>
      <c r="E320" s="192" t="s">
        <v>269</v>
      </c>
      <c r="F320" s="192">
        <v>2016</v>
      </c>
      <c r="G320" s="195">
        <v>42339</v>
      </c>
      <c r="H320" s="196">
        <v>250</v>
      </c>
      <c r="I320" s="196">
        <v>0</v>
      </c>
      <c r="J320" s="196">
        <v>0</v>
      </c>
      <c r="K320" s="196">
        <v>1296</v>
      </c>
      <c r="L320" s="196">
        <v>4</v>
      </c>
      <c r="M320" s="196">
        <v>0</v>
      </c>
      <c r="N320" s="196">
        <v>1546</v>
      </c>
      <c r="O320" s="196">
        <v>4</v>
      </c>
      <c r="P320" s="196">
        <v>0</v>
      </c>
      <c r="Q320" s="196">
        <v>691</v>
      </c>
      <c r="R320" s="196">
        <v>2452</v>
      </c>
      <c r="S320" s="196">
        <v>3143</v>
      </c>
      <c r="T320" s="196">
        <v>0</v>
      </c>
      <c r="U320" s="196">
        <v>0</v>
      </c>
      <c r="V320" s="196">
        <v>14</v>
      </c>
      <c r="W320" s="196">
        <v>6</v>
      </c>
      <c r="X320" s="196">
        <v>14</v>
      </c>
      <c r="Y320" s="196">
        <v>6</v>
      </c>
      <c r="Z320" s="196">
        <v>0</v>
      </c>
      <c r="AA320" s="196">
        <v>0</v>
      </c>
      <c r="AB320" s="196">
        <v>0</v>
      </c>
      <c r="AC320" s="196">
        <v>0</v>
      </c>
      <c r="AD320" s="196">
        <v>0</v>
      </c>
      <c r="AE320" s="196">
        <v>0</v>
      </c>
      <c r="AF320" s="196">
        <v>1642</v>
      </c>
      <c r="AG320" s="196">
        <v>1642</v>
      </c>
      <c r="AH320" s="196">
        <v>0</v>
      </c>
      <c r="AI320" s="196">
        <v>446187</v>
      </c>
      <c r="AJ320" s="196">
        <v>564</v>
      </c>
      <c r="AK320" s="197">
        <v>446751</v>
      </c>
    </row>
    <row r="321" spans="1:37">
      <c r="A321" s="249">
        <v>42339</v>
      </c>
      <c r="B321" s="192" t="s">
        <v>50</v>
      </c>
      <c r="C321" s="198"/>
      <c r="D321" s="194" t="s">
        <v>184</v>
      </c>
      <c r="E321" s="192" t="s">
        <v>269</v>
      </c>
      <c r="F321" s="192">
        <v>2016</v>
      </c>
      <c r="G321" s="195">
        <v>42339</v>
      </c>
      <c r="H321" s="196">
        <v>77932</v>
      </c>
      <c r="I321" s="196">
        <v>2155</v>
      </c>
      <c r="J321" s="196">
        <v>69</v>
      </c>
      <c r="K321" s="196">
        <v>491844</v>
      </c>
      <c r="L321" s="196">
        <v>5957</v>
      </c>
      <c r="M321" s="196">
        <v>3846</v>
      </c>
      <c r="N321" s="196">
        <v>569776</v>
      </c>
      <c r="O321" s="196">
        <v>8112</v>
      </c>
      <c r="P321" s="196">
        <v>3915</v>
      </c>
      <c r="Q321" s="196">
        <v>179217</v>
      </c>
      <c r="R321" s="196">
        <v>950013</v>
      </c>
      <c r="S321" s="196">
        <v>1129230</v>
      </c>
      <c r="T321" s="196">
        <v>4178</v>
      </c>
      <c r="U321" s="196">
        <v>3035</v>
      </c>
      <c r="V321" s="196">
        <v>13704</v>
      </c>
      <c r="W321" s="196">
        <v>7545</v>
      </c>
      <c r="X321" s="196">
        <v>17882</v>
      </c>
      <c r="Y321" s="196">
        <v>10580</v>
      </c>
      <c r="Z321" s="196">
        <v>126</v>
      </c>
      <c r="AA321" s="196">
        <v>4931</v>
      </c>
      <c r="AB321" s="196">
        <v>5057</v>
      </c>
      <c r="AC321" s="196">
        <v>0</v>
      </c>
      <c r="AD321" s="196">
        <v>0</v>
      </c>
      <c r="AE321" s="196">
        <v>0</v>
      </c>
      <c r="AF321" s="196">
        <v>662316</v>
      </c>
      <c r="AG321" s="196">
        <v>662316</v>
      </c>
      <c r="AH321" s="196">
        <v>0</v>
      </c>
      <c r="AI321" s="196">
        <v>169459799</v>
      </c>
      <c r="AJ321" s="196">
        <v>2373717</v>
      </c>
      <c r="AK321" s="197">
        <v>171833516</v>
      </c>
    </row>
    <row r="322" spans="1:37">
      <c r="A322" s="249">
        <v>42339</v>
      </c>
      <c r="B322" s="192" t="s">
        <v>53</v>
      </c>
      <c r="C322" s="198"/>
      <c r="D322" s="194" t="s">
        <v>185</v>
      </c>
      <c r="E322" s="192" t="s">
        <v>269</v>
      </c>
      <c r="F322" s="192">
        <v>2016</v>
      </c>
      <c r="G322" s="195">
        <v>42339</v>
      </c>
      <c r="H322" s="196">
        <v>1918</v>
      </c>
      <c r="I322" s="196">
        <v>10</v>
      </c>
      <c r="J322" s="196">
        <v>1</v>
      </c>
      <c r="K322" s="196">
        <v>10282</v>
      </c>
      <c r="L322" s="196">
        <v>55</v>
      </c>
      <c r="M322" s="196">
        <v>7</v>
      </c>
      <c r="N322" s="196">
        <v>12200</v>
      </c>
      <c r="O322" s="196">
        <v>65</v>
      </c>
      <c r="P322" s="196">
        <v>8</v>
      </c>
      <c r="Q322" s="196">
        <v>5330</v>
      </c>
      <c r="R322" s="196">
        <v>24367</v>
      </c>
      <c r="S322" s="196">
        <v>29697</v>
      </c>
      <c r="T322" s="196">
        <v>27</v>
      </c>
      <c r="U322" s="196">
        <v>10</v>
      </c>
      <c r="V322" s="196">
        <v>177</v>
      </c>
      <c r="W322" s="196">
        <v>65</v>
      </c>
      <c r="X322" s="196">
        <v>204</v>
      </c>
      <c r="Y322" s="196">
        <v>75</v>
      </c>
      <c r="Z322" s="196">
        <v>1</v>
      </c>
      <c r="AA322" s="196">
        <v>11</v>
      </c>
      <c r="AB322" s="196">
        <v>12</v>
      </c>
      <c r="AC322" s="196">
        <v>0</v>
      </c>
      <c r="AD322" s="196">
        <v>0</v>
      </c>
      <c r="AE322" s="196">
        <v>0</v>
      </c>
      <c r="AF322" s="196">
        <v>9107</v>
      </c>
      <c r="AG322" s="196">
        <v>9107</v>
      </c>
      <c r="AH322" s="196">
        <v>0</v>
      </c>
      <c r="AI322" s="196">
        <v>4017469</v>
      </c>
      <c r="AJ322" s="196">
        <v>9735</v>
      </c>
      <c r="AK322" s="197">
        <v>4027204</v>
      </c>
    </row>
    <row r="323" spans="1:37">
      <c r="A323" s="249">
        <v>42339</v>
      </c>
      <c r="B323" s="192" t="s">
        <v>55</v>
      </c>
      <c r="C323" s="198"/>
      <c r="D323" s="194" t="s">
        <v>186</v>
      </c>
      <c r="E323" s="192" t="s">
        <v>269</v>
      </c>
      <c r="F323" s="192">
        <v>2016</v>
      </c>
      <c r="G323" s="195">
        <v>42339</v>
      </c>
      <c r="H323" s="196">
        <v>565</v>
      </c>
      <c r="I323" s="196">
        <v>39</v>
      </c>
      <c r="J323" s="196">
        <v>4</v>
      </c>
      <c r="K323" s="196">
        <v>5547</v>
      </c>
      <c r="L323" s="196">
        <v>201</v>
      </c>
      <c r="M323" s="196">
        <v>54</v>
      </c>
      <c r="N323" s="196">
        <v>6112</v>
      </c>
      <c r="O323" s="196">
        <v>240</v>
      </c>
      <c r="P323" s="196">
        <v>58</v>
      </c>
      <c r="Q323" s="196">
        <v>1213</v>
      </c>
      <c r="R323" s="196">
        <v>8460</v>
      </c>
      <c r="S323" s="196">
        <v>9673</v>
      </c>
      <c r="T323" s="196">
        <v>85</v>
      </c>
      <c r="U323" s="196">
        <v>42</v>
      </c>
      <c r="V323" s="196">
        <v>419</v>
      </c>
      <c r="W323" s="196">
        <v>256</v>
      </c>
      <c r="X323" s="196">
        <v>504</v>
      </c>
      <c r="Y323" s="196">
        <v>298</v>
      </c>
      <c r="Z323" s="196">
        <v>4</v>
      </c>
      <c r="AA323" s="196">
        <v>73</v>
      </c>
      <c r="AB323" s="196">
        <v>77</v>
      </c>
      <c r="AC323" s="196">
        <v>0</v>
      </c>
      <c r="AD323" s="196">
        <v>0</v>
      </c>
      <c r="AE323" s="196">
        <v>0</v>
      </c>
      <c r="AF323" s="196">
        <v>6647</v>
      </c>
      <c r="AG323" s="196">
        <v>6647</v>
      </c>
      <c r="AH323" s="196">
        <v>0</v>
      </c>
      <c r="AI323" s="196">
        <v>1464109</v>
      </c>
      <c r="AJ323" s="196">
        <v>32491</v>
      </c>
      <c r="AK323" s="197">
        <v>1496600</v>
      </c>
    </row>
    <row r="324" spans="1:37">
      <c r="A324" s="249">
        <v>42339</v>
      </c>
      <c r="B324" s="192" t="s">
        <v>58</v>
      </c>
      <c r="C324" s="198"/>
      <c r="D324" s="194" t="s">
        <v>187</v>
      </c>
      <c r="E324" s="192" t="s">
        <v>269</v>
      </c>
      <c r="F324" s="192">
        <v>2016</v>
      </c>
      <c r="G324" s="195">
        <v>42339</v>
      </c>
      <c r="H324" s="196">
        <v>130</v>
      </c>
      <c r="I324" s="196">
        <v>0</v>
      </c>
      <c r="J324" s="196">
        <v>0</v>
      </c>
      <c r="K324" s="196">
        <v>983</v>
      </c>
      <c r="L324" s="196">
        <v>0</v>
      </c>
      <c r="M324" s="196">
        <v>0</v>
      </c>
      <c r="N324" s="196">
        <v>1113</v>
      </c>
      <c r="O324" s="196">
        <v>0</v>
      </c>
      <c r="P324" s="196">
        <v>0</v>
      </c>
      <c r="Q324" s="196">
        <v>370</v>
      </c>
      <c r="R324" s="196">
        <v>1719</v>
      </c>
      <c r="S324" s="196">
        <v>2089</v>
      </c>
      <c r="T324" s="196">
        <v>0</v>
      </c>
      <c r="U324" s="196">
        <v>0</v>
      </c>
      <c r="V324" s="196">
        <v>0</v>
      </c>
      <c r="W324" s="196">
        <v>0</v>
      </c>
      <c r="X324" s="196">
        <v>0</v>
      </c>
      <c r="Y324" s="196">
        <v>0</v>
      </c>
      <c r="Z324" s="196">
        <v>0</v>
      </c>
      <c r="AA324" s="196">
        <v>0</v>
      </c>
      <c r="AB324" s="196">
        <v>0</v>
      </c>
      <c r="AC324" s="196">
        <v>0</v>
      </c>
      <c r="AD324" s="196">
        <v>0</v>
      </c>
      <c r="AE324" s="196">
        <v>0</v>
      </c>
      <c r="AF324" s="196">
        <v>1173</v>
      </c>
      <c r="AG324" s="196">
        <v>1173</v>
      </c>
      <c r="AH324" s="196">
        <v>0</v>
      </c>
      <c r="AI324" s="196">
        <v>277465</v>
      </c>
      <c r="AJ324" s="196">
        <v>0</v>
      </c>
      <c r="AK324" s="197">
        <v>277465</v>
      </c>
    </row>
    <row r="325" spans="1:37">
      <c r="A325" s="249">
        <v>42339</v>
      </c>
      <c r="B325" s="192" t="s">
        <v>61</v>
      </c>
      <c r="C325" s="193"/>
      <c r="D325" s="194" t="s">
        <v>188</v>
      </c>
      <c r="E325" s="192" t="s">
        <v>269</v>
      </c>
      <c r="F325" s="192">
        <v>2016</v>
      </c>
      <c r="G325" s="195">
        <v>42339</v>
      </c>
      <c r="H325" s="196">
        <v>707</v>
      </c>
      <c r="I325" s="196">
        <v>1</v>
      </c>
      <c r="J325" s="196">
        <v>1</v>
      </c>
      <c r="K325" s="196">
        <v>6293</v>
      </c>
      <c r="L325" s="196">
        <v>32</v>
      </c>
      <c r="M325" s="196">
        <v>10</v>
      </c>
      <c r="N325" s="196">
        <v>7000</v>
      </c>
      <c r="O325" s="196">
        <v>33</v>
      </c>
      <c r="P325" s="196">
        <v>11</v>
      </c>
      <c r="Q325" s="196">
        <v>1815</v>
      </c>
      <c r="R325" s="196">
        <v>11291</v>
      </c>
      <c r="S325" s="196">
        <v>13106</v>
      </c>
      <c r="T325" s="196">
        <v>2</v>
      </c>
      <c r="U325" s="196">
        <v>1</v>
      </c>
      <c r="V325" s="196">
        <v>88</v>
      </c>
      <c r="W325" s="196">
        <v>38</v>
      </c>
      <c r="X325" s="196">
        <v>90</v>
      </c>
      <c r="Y325" s="196">
        <v>39</v>
      </c>
      <c r="Z325" s="196">
        <v>1</v>
      </c>
      <c r="AA325" s="196">
        <v>13</v>
      </c>
      <c r="AB325" s="196">
        <v>14</v>
      </c>
      <c r="AC325" s="196">
        <v>0</v>
      </c>
      <c r="AD325" s="196">
        <v>0</v>
      </c>
      <c r="AE325" s="196">
        <v>0</v>
      </c>
      <c r="AF325" s="196">
        <v>7519</v>
      </c>
      <c r="AG325" s="196">
        <v>7519</v>
      </c>
      <c r="AH325" s="196">
        <v>0</v>
      </c>
      <c r="AI325" s="196">
        <v>1907283</v>
      </c>
      <c r="AJ325" s="196">
        <v>6371</v>
      </c>
      <c r="AK325" s="197">
        <v>1913654</v>
      </c>
    </row>
    <row r="326" spans="1:37">
      <c r="A326" s="249">
        <v>42339</v>
      </c>
      <c r="B326" s="192" t="s">
        <v>64</v>
      </c>
      <c r="C326" s="198"/>
      <c r="D326" s="194" t="s">
        <v>189</v>
      </c>
      <c r="E326" s="192" t="s">
        <v>269</v>
      </c>
      <c r="F326" s="192">
        <v>2016</v>
      </c>
      <c r="G326" s="195">
        <v>42339</v>
      </c>
      <c r="H326" s="196">
        <v>4389</v>
      </c>
      <c r="I326" s="196">
        <v>22</v>
      </c>
      <c r="J326" s="196">
        <v>0</v>
      </c>
      <c r="K326" s="196">
        <v>20548</v>
      </c>
      <c r="L326" s="196">
        <v>82</v>
      </c>
      <c r="M326" s="196">
        <v>12</v>
      </c>
      <c r="N326" s="196">
        <v>24937</v>
      </c>
      <c r="O326" s="196">
        <v>104</v>
      </c>
      <c r="P326" s="196">
        <v>12</v>
      </c>
      <c r="Q326" s="196">
        <v>11947</v>
      </c>
      <c r="R326" s="196">
        <v>45583</v>
      </c>
      <c r="S326" s="196">
        <v>57530</v>
      </c>
      <c r="T326" s="196">
        <v>56</v>
      </c>
      <c r="U326" s="196">
        <v>23</v>
      </c>
      <c r="V326" s="196">
        <v>230</v>
      </c>
      <c r="W326" s="196">
        <v>89</v>
      </c>
      <c r="X326" s="196">
        <v>286</v>
      </c>
      <c r="Y326" s="196">
        <v>112</v>
      </c>
      <c r="Z326" s="196">
        <v>0</v>
      </c>
      <c r="AA326" s="196">
        <v>14</v>
      </c>
      <c r="AB326" s="196">
        <v>14</v>
      </c>
      <c r="AC326" s="196">
        <v>0</v>
      </c>
      <c r="AD326" s="196">
        <v>0</v>
      </c>
      <c r="AE326" s="196">
        <v>0</v>
      </c>
      <c r="AF326" s="196">
        <v>26280</v>
      </c>
      <c r="AG326" s="196">
        <v>26280</v>
      </c>
      <c r="AH326" s="196">
        <v>0</v>
      </c>
      <c r="AI326" s="196">
        <v>7829721</v>
      </c>
      <c r="AJ326" s="196">
        <v>12316</v>
      </c>
      <c r="AK326" s="197">
        <v>7842037</v>
      </c>
    </row>
    <row r="327" spans="1:37">
      <c r="A327" s="249">
        <v>42339</v>
      </c>
      <c r="B327" s="192" t="s">
        <v>67</v>
      </c>
      <c r="C327" s="193"/>
      <c r="D327" s="194" t="s">
        <v>190</v>
      </c>
      <c r="E327" s="192" t="s">
        <v>269</v>
      </c>
      <c r="F327" s="192">
        <v>2016</v>
      </c>
      <c r="G327" s="195">
        <v>42339</v>
      </c>
      <c r="H327" s="196">
        <v>74</v>
      </c>
      <c r="I327" s="196">
        <v>0</v>
      </c>
      <c r="J327" s="196">
        <v>0</v>
      </c>
      <c r="K327" s="196">
        <v>399</v>
      </c>
      <c r="L327" s="196">
        <v>0</v>
      </c>
      <c r="M327" s="196">
        <v>0</v>
      </c>
      <c r="N327" s="196">
        <v>473</v>
      </c>
      <c r="O327" s="196">
        <v>0</v>
      </c>
      <c r="P327" s="196">
        <v>0</v>
      </c>
      <c r="Q327" s="196">
        <v>188</v>
      </c>
      <c r="R327" s="196">
        <v>838</v>
      </c>
      <c r="S327" s="196">
        <v>1026</v>
      </c>
      <c r="T327" s="196">
        <v>0</v>
      </c>
      <c r="U327" s="196">
        <v>0</v>
      </c>
      <c r="V327" s="196">
        <v>0</v>
      </c>
      <c r="W327" s="196">
        <v>0</v>
      </c>
      <c r="X327" s="196">
        <v>0</v>
      </c>
      <c r="Y327" s="196">
        <v>0</v>
      </c>
      <c r="Z327" s="196">
        <v>0</v>
      </c>
      <c r="AA327" s="196">
        <v>0</v>
      </c>
      <c r="AB327" s="196">
        <v>0</v>
      </c>
      <c r="AC327" s="196">
        <v>0</v>
      </c>
      <c r="AD327" s="196">
        <v>0</v>
      </c>
      <c r="AE327" s="196">
        <v>0</v>
      </c>
      <c r="AF327" s="196">
        <v>512</v>
      </c>
      <c r="AG327" s="196">
        <v>512</v>
      </c>
      <c r="AH327" s="196">
        <v>0</v>
      </c>
      <c r="AI327" s="196">
        <v>132033</v>
      </c>
      <c r="AJ327" s="196">
        <v>0</v>
      </c>
      <c r="AK327" s="197">
        <v>132033</v>
      </c>
    </row>
    <row r="328" spans="1:37">
      <c r="A328" s="249">
        <v>42339</v>
      </c>
      <c r="B328" s="192" t="s">
        <v>70</v>
      </c>
      <c r="C328" s="193"/>
      <c r="D328" s="194" t="s">
        <v>191</v>
      </c>
      <c r="E328" s="192" t="s">
        <v>269</v>
      </c>
      <c r="F328" s="192">
        <v>2016</v>
      </c>
      <c r="G328" s="195">
        <v>42339</v>
      </c>
      <c r="H328" s="196">
        <v>18</v>
      </c>
      <c r="I328" s="196">
        <v>0</v>
      </c>
      <c r="J328" s="196">
        <v>0</v>
      </c>
      <c r="K328" s="196">
        <v>438</v>
      </c>
      <c r="L328" s="196">
        <v>2</v>
      </c>
      <c r="M328" s="196">
        <v>0</v>
      </c>
      <c r="N328" s="196">
        <v>456</v>
      </c>
      <c r="O328" s="196">
        <v>2</v>
      </c>
      <c r="P328" s="196">
        <v>0</v>
      </c>
      <c r="Q328" s="196">
        <v>55</v>
      </c>
      <c r="R328" s="196">
        <v>764</v>
      </c>
      <c r="S328" s="196">
        <v>819</v>
      </c>
      <c r="T328" s="196">
        <v>0</v>
      </c>
      <c r="U328" s="196">
        <v>0</v>
      </c>
      <c r="V328" s="196">
        <v>4</v>
      </c>
      <c r="W328" s="196">
        <v>2</v>
      </c>
      <c r="X328" s="196">
        <v>4</v>
      </c>
      <c r="Y328" s="196">
        <v>2</v>
      </c>
      <c r="Z328" s="196">
        <v>0</v>
      </c>
      <c r="AA328" s="196">
        <v>0</v>
      </c>
      <c r="AB328" s="196">
        <v>0</v>
      </c>
      <c r="AC328" s="196">
        <v>0</v>
      </c>
      <c r="AD328" s="196">
        <v>0</v>
      </c>
      <c r="AE328" s="196">
        <v>0</v>
      </c>
      <c r="AF328" s="196">
        <v>499</v>
      </c>
      <c r="AG328" s="196">
        <v>499</v>
      </c>
      <c r="AH328" s="196">
        <v>0</v>
      </c>
      <c r="AI328" s="196">
        <v>113668</v>
      </c>
      <c r="AJ328" s="196">
        <v>154</v>
      </c>
      <c r="AK328" s="197">
        <v>113822</v>
      </c>
    </row>
    <row r="329" spans="1:37">
      <c r="A329" s="249">
        <v>42339</v>
      </c>
      <c r="B329" s="192" t="s">
        <v>192</v>
      </c>
      <c r="C329" s="193"/>
      <c r="D329" s="194" t="s">
        <v>193</v>
      </c>
      <c r="E329" s="192" t="s">
        <v>269</v>
      </c>
      <c r="F329" s="192">
        <v>2016</v>
      </c>
      <c r="G329" s="195">
        <v>42339</v>
      </c>
      <c r="H329" s="196">
        <v>2934</v>
      </c>
      <c r="I329" s="196">
        <v>29</v>
      </c>
      <c r="J329" s="196">
        <v>1</v>
      </c>
      <c r="K329" s="196">
        <v>20304</v>
      </c>
      <c r="L329" s="196">
        <v>249</v>
      </c>
      <c r="M329" s="196">
        <v>42</v>
      </c>
      <c r="N329" s="196">
        <v>23238</v>
      </c>
      <c r="O329" s="196">
        <v>278</v>
      </c>
      <c r="P329" s="196">
        <v>43</v>
      </c>
      <c r="Q329" s="196">
        <v>7359</v>
      </c>
      <c r="R329" s="196">
        <v>44131</v>
      </c>
      <c r="S329" s="196">
        <v>51490</v>
      </c>
      <c r="T329" s="196">
        <v>80</v>
      </c>
      <c r="U329" s="196">
        <v>33</v>
      </c>
      <c r="V329" s="196">
        <v>687</v>
      </c>
      <c r="W329" s="196">
        <v>285</v>
      </c>
      <c r="X329" s="196">
        <v>767</v>
      </c>
      <c r="Y329" s="196">
        <v>318</v>
      </c>
      <c r="Z329" s="196">
        <v>1</v>
      </c>
      <c r="AA329" s="196">
        <v>53</v>
      </c>
      <c r="AB329" s="196">
        <v>54</v>
      </c>
      <c r="AC329" s="196">
        <v>0</v>
      </c>
      <c r="AD329" s="196">
        <v>0</v>
      </c>
      <c r="AE329" s="196">
        <v>0</v>
      </c>
      <c r="AF329" s="196">
        <v>26768</v>
      </c>
      <c r="AG329" s="196">
        <v>26768</v>
      </c>
      <c r="AH329" s="196">
        <v>0</v>
      </c>
      <c r="AI329" s="196">
        <v>7267551</v>
      </c>
      <c r="AJ329" s="196">
        <v>40391</v>
      </c>
      <c r="AK329" s="197">
        <v>7307942</v>
      </c>
    </row>
    <row r="330" spans="1:37">
      <c r="A330" s="249">
        <v>42339</v>
      </c>
      <c r="B330" s="192" t="s">
        <v>194</v>
      </c>
      <c r="C330" s="198"/>
      <c r="D330" s="194" t="s">
        <v>195</v>
      </c>
      <c r="E330" s="192" t="s">
        <v>269</v>
      </c>
      <c r="F330" s="192">
        <v>2016</v>
      </c>
      <c r="G330" s="195">
        <v>42339</v>
      </c>
      <c r="H330" s="196">
        <v>332</v>
      </c>
      <c r="I330" s="196">
        <v>12</v>
      </c>
      <c r="J330" s="196">
        <v>1</v>
      </c>
      <c r="K330" s="196">
        <v>3215</v>
      </c>
      <c r="L330" s="196">
        <v>61</v>
      </c>
      <c r="M330" s="196">
        <v>6</v>
      </c>
      <c r="N330" s="196">
        <v>3547</v>
      </c>
      <c r="O330" s="196">
        <v>73</v>
      </c>
      <c r="P330" s="196">
        <v>7</v>
      </c>
      <c r="Q330" s="196">
        <v>795</v>
      </c>
      <c r="R330" s="196">
        <v>6454</v>
      </c>
      <c r="S330" s="196">
        <v>7249</v>
      </c>
      <c r="T330" s="196">
        <v>26</v>
      </c>
      <c r="U330" s="196">
        <v>14</v>
      </c>
      <c r="V330" s="196">
        <v>163</v>
      </c>
      <c r="W330" s="196">
        <v>68</v>
      </c>
      <c r="X330" s="196">
        <v>189</v>
      </c>
      <c r="Y330" s="196">
        <v>82</v>
      </c>
      <c r="Z330" s="196">
        <v>1</v>
      </c>
      <c r="AA330" s="196">
        <v>7</v>
      </c>
      <c r="AB330" s="196">
        <v>8</v>
      </c>
      <c r="AC330" s="196">
        <v>0</v>
      </c>
      <c r="AD330" s="196">
        <v>0</v>
      </c>
      <c r="AE330" s="196">
        <v>0</v>
      </c>
      <c r="AF330" s="196">
        <v>3887</v>
      </c>
      <c r="AG330" s="196">
        <v>3887</v>
      </c>
      <c r="AH330" s="196">
        <v>0</v>
      </c>
      <c r="AI330" s="196">
        <v>944598</v>
      </c>
      <c r="AJ330" s="196">
        <v>5667</v>
      </c>
      <c r="AK330" s="197">
        <v>950265</v>
      </c>
    </row>
    <row r="331" spans="1:37">
      <c r="A331" s="249">
        <v>42339</v>
      </c>
      <c r="B331" s="192" t="s">
        <v>196</v>
      </c>
      <c r="C331" s="198"/>
      <c r="D331" s="194" t="s">
        <v>197</v>
      </c>
      <c r="E331" s="192" t="s">
        <v>269</v>
      </c>
      <c r="F331" s="192">
        <v>2016</v>
      </c>
      <c r="G331" s="195">
        <v>42339</v>
      </c>
      <c r="H331" s="196">
        <v>299</v>
      </c>
      <c r="I331" s="196">
        <v>1</v>
      </c>
      <c r="J331" s="196">
        <v>0</v>
      </c>
      <c r="K331" s="196">
        <v>3964</v>
      </c>
      <c r="L331" s="196">
        <v>12</v>
      </c>
      <c r="M331" s="196">
        <v>2</v>
      </c>
      <c r="N331" s="196">
        <v>4263</v>
      </c>
      <c r="O331" s="196">
        <v>13</v>
      </c>
      <c r="P331" s="196">
        <v>2</v>
      </c>
      <c r="Q331" s="196">
        <v>769</v>
      </c>
      <c r="R331" s="196">
        <v>6860</v>
      </c>
      <c r="S331" s="196">
        <v>7629</v>
      </c>
      <c r="T331" s="196">
        <v>1</v>
      </c>
      <c r="U331" s="196">
        <v>1</v>
      </c>
      <c r="V331" s="196">
        <v>27</v>
      </c>
      <c r="W331" s="196">
        <v>13</v>
      </c>
      <c r="X331" s="196">
        <v>28</v>
      </c>
      <c r="Y331" s="196">
        <v>14</v>
      </c>
      <c r="Z331" s="196">
        <v>0</v>
      </c>
      <c r="AA331" s="196">
        <v>3</v>
      </c>
      <c r="AB331" s="196">
        <v>3</v>
      </c>
      <c r="AC331" s="196">
        <v>0</v>
      </c>
      <c r="AD331" s="196">
        <v>0</v>
      </c>
      <c r="AE331" s="196">
        <v>0</v>
      </c>
      <c r="AF331" s="196">
        <v>4499</v>
      </c>
      <c r="AG331" s="196">
        <v>4499</v>
      </c>
      <c r="AH331" s="196">
        <v>0</v>
      </c>
      <c r="AI331" s="196">
        <v>1070555</v>
      </c>
      <c r="AJ331" s="196">
        <v>1732</v>
      </c>
      <c r="AK331" s="197">
        <v>1072287</v>
      </c>
    </row>
    <row r="332" spans="1:37">
      <c r="A332" s="249">
        <v>42339</v>
      </c>
      <c r="B332" s="192" t="s">
        <v>198</v>
      </c>
      <c r="C332" s="198"/>
      <c r="D332" s="194" t="s">
        <v>199</v>
      </c>
      <c r="E332" s="192" t="s">
        <v>269</v>
      </c>
      <c r="F332" s="192">
        <v>2016</v>
      </c>
      <c r="G332" s="195">
        <v>42339</v>
      </c>
      <c r="H332" s="196">
        <v>11962</v>
      </c>
      <c r="I332" s="196">
        <v>226</v>
      </c>
      <c r="J332" s="196">
        <v>8</v>
      </c>
      <c r="K332" s="196">
        <v>109099</v>
      </c>
      <c r="L332" s="196">
        <v>2174</v>
      </c>
      <c r="M332" s="196">
        <v>1144</v>
      </c>
      <c r="N332" s="196">
        <v>121061</v>
      </c>
      <c r="O332" s="196">
        <v>2400</v>
      </c>
      <c r="P332" s="196">
        <v>1152</v>
      </c>
      <c r="Q332" s="196">
        <v>30875</v>
      </c>
      <c r="R332" s="196">
        <v>218745</v>
      </c>
      <c r="S332" s="196">
        <v>249620</v>
      </c>
      <c r="T332" s="196">
        <v>509</v>
      </c>
      <c r="U332" s="196">
        <v>317</v>
      </c>
      <c r="V332" s="196">
        <v>4690</v>
      </c>
      <c r="W332" s="196">
        <v>2687</v>
      </c>
      <c r="X332" s="196">
        <v>5199</v>
      </c>
      <c r="Y332" s="196">
        <v>3004</v>
      </c>
      <c r="Z332" s="196">
        <v>11</v>
      </c>
      <c r="AA332" s="196">
        <v>1557</v>
      </c>
      <c r="AB332" s="196">
        <v>1568</v>
      </c>
      <c r="AC332" s="196">
        <v>0</v>
      </c>
      <c r="AD332" s="196">
        <v>0</v>
      </c>
      <c r="AE332" s="196">
        <v>0</v>
      </c>
      <c r="AF332" s="196">
        <v>130312</v>
      </c>
      <c r="AG332" s="196">
        <v>130312</v>
      </c>
      <c r="AH332" s="196">
        <v>0</v>
      </c>
      <c r="AI332" s="196">
        <v>34621888</v>
      </c>
      <c r="AJ332" s="196">
        <v>527237</v>
      </c>
      <c r="AK332" s="197">
        <v>35149125</v>
      </c>
    </row>
    <row r="333" spans="1:37">
      <c r="A333" s="249">
        <v>42339</v>
      </c>
      <c r="B333" s="192" t="s">
        <v>200</v>
      </c>
      <c r="C333" s="198"/>
      <c r="D333" s="194" t="s">
        <v>201</v>
      </c>
      <c r="E333" s="192" t="s">
        <v>269</v>
      </c>
      <c r="F333" s="192">
        <v>2016</v>
      </c>
      <c r="G333" s="195">
        <v>42339</v>
      </c>
      <c r="H333" s="196">
        <v>771</v>
      </c>
      <c r="I333" s="196">
        <v>12</v>
      </c>
      <c r="J333" s="196">
        <v>0</v>
      </c>
      <c r="K333" s="196">
        <v>8568</v>
      </c>
      <c r="L333" s="196">
        <v>38</v>
      </c>
      <c r="M333" s="196">
        <v>27</v>
      </c>
      <c r="N333" s="196">
        <v>9339</v>
      </c>
      <c r="O333" s="196">
        <v>50</v>
      </c>
      <c r="P333" s="196">
        <v>27</v>
      </c>
      <c r="Q333" s="196">
        <v>1984</v>
      </c>
      <c r="R333" s="196">
        <v>15892</v>
      </c>
      <c r="S333" s="196">
        <v>17876</v>
      </c>
      <c r="T333" s="196">
        <v>24</v>
      </c>
      <c r="U333" s="196">
        <v>18</v>
      </c>
      <c r="V333" s="196">
        <v>101</v>
      </c>
      <c r="W333" s="196">
        <v>53</v>
      </c>
      <c r="X333" s="196">
        <v>125</v>
      </c>
      <c r="Y333" s="196">
        <v>71</v>
      </c>
      <c r="Z333" s="196">
        <v>0</v>
      </c>
      <c r="AA333" s="196">
        <v>36</v>
      </c>
      <c r="AB333" s="196">
        <v>36</v>
      </c>
      <c r="AC333" s="196">
        <v>0</v>
      </c>
      <c r="AD333" s="196">
        <v>0</v>
      </c>
      <c r="AE333" s="196">
        <v>0</v>
      </c>
      <c r="AF333" s="196">
        <v>9941</v>
      </c>
      <c r="AG333" s="196">
        <v>9941</v>
      </c>
      <c r="AH333" s="196">
        <v>0</v>
      </c>
      <c r="AI333" s="196">
        <v>2346709</v>
      </c>
      <c r="AJ333" s="196">
        <v>12411</v>
      </c>
      <c r="AK333" s="197">
        <v>2359120</v>
      </c>
    </row>
    <row r="334" spans="1:37">
      <c r="A334" s="249">
        <v>42339</v>
      </c>
      <c r="B334" s="192" t="s">
        <v>202</v>
      </c>
      <c r="C334" s="198"/>
      <c r="D334" s="194" t="s">
        <v>203</v>
      </c>
      <c r="E334" s="192" t="s">
        <v>269</v>
      </c>
      <c r="F334" s="192">
        <v>2016</v>
      </c>
      <c r="G334" s="195">
        <v>42339</v>
      </c>
      <c r="H334" s="196">
        <v>109</v>
      </c>
      <c r="I334" s="196">
        <v>0</v>
      </c>
      <c r="J334" s="196">
        <v>0</v>
      </c>
      <c r="K334" s="196">
        <v>1030</v>
      </c>
      <c r="L334" s="196">
        <v>3</v>
      </c>
      <c r="M334" s="196">
        <v>0</v>
      </c>
      <c r="N334" s="196">
        <v>1139</v>
      </c>
      <c r="O334" s="196">
        <v>3</v>
      </c>
      <c r="P334" s="196">
        <v>0</v>
      </c>
      <c r="Q334" s="196">
        <v>277</v>
      </c>
      <c r="R334" s="196">
        <v>1846</v>
      </c>
      <c r="S334" s="196">
        <v>2123</v>
      </c>
      <c r="T334" s="196">
        <v>0</v>
      </c>
      <c r="U334" s="196">
        <v>0</v>
      </c>
      <c r="V334" s="196">
        <v>8</v>
      </c>
      <c r="W334" s="196">
        <v>3</v>
      </c>
      <c r="X334" s="196">
        <v>8</v>
      </c>
      <c r="Y334" s="196">
        <v>3</v>
      </c>
      <c r="Z334" s="196">
        <v>0</v>
      </c>
      <c r="AA334" s="196">
        <v>0</v>
      </c>
      <c r="AB334" s="196">
        <v>0</v>
      </c>
      <c r="AC334" s="196">
        <v>0</v>
      </c>
      <c r="AD334" s="196">
        <v>0</v>
      </c>
      <c r="AE334" s="196">
        <v>0</v>
      </c>
      <c r="AF334" s="196">
        <v>1210</v>
      </c>
      <c r="AG334" s="196">
        <v>1210</v>
      </c>
      <c r="AH334" s="196">
        <v>0</v>
      </c>
      <c r="AI334" s="196">
        <v>292989</v>
      </c>
      <c r="AJ334" s="196">
        <v>580</v>
      </c>
      <c r="AK334" s="197">
        <v>293569</v>
      </c>
    </row>
    <row r="335" spans="1:37">
      <c r="A335" s="249">
        <v>42339</v>
      </c>
      <c r="B335" s="192" t="s">
        <v>73</v>
      </c>
      <c r="C335" s="198"/>
      <c r="D335" s="194" t="s">
        <v>204</v>
      </c>
      <c r="E335" s="192" t="s">
        <v>269</v>
      </c>
      <c r="F335" s="192">
        <v>2016</v>
      </c>
      <c r="G335" s="195">
        <v>42339</v>
      </c>
      <c r="H335" s="196">
        <v>16922</v>
      </c>
      <c r="I335" s="196">
        <v>136</v>
      </c>
      <c r="J335" s="196">
        <v>6</v>
      </c>
      <c r="K335" s="196">
        <v>113289</v>
      </c>
      <c r="L335" s="196">
        <v>908</v>
      </c>
      <c r="M335" s="196">
        <v>227</v>
      </c>
      <c r="N335" s="196">
        <v>130211</v>
      </c>
      <c r="O335" s="196">
        <v>1044</v>
      </c>
      <c r="P335" s="196">
        <v>233</v>
      </c>
      <c r="Q335" s="196">
        <v>46032</v>
      </c>
      <c r="R335" s="196">
        <v>246317</v>
      </c>
      <c r="S335" s="196">
        <v>292349</v>
      </c>
      <c r="T335" s="196">
        <v>329</v>
      </c>
      <c r="U335" s="196">
        <v>158</v>
      </c>
      <c r="V335" s="196">
        <v>2540</v>
      </c>
      <c r="W335" s="196">
        <v>1018</v>
      </c>
      <c r="X335" s="196">
        <v>2869</v>
      </c>
      <c r="Y335" s="196">
        <v>1176</v>
      </c>
      <c r="Z335" s="196">
        <v>6</v>
      </c>
      <c r="AA335" s="196">
        <v>286</v>
      </c>
      <c r="AB335" s="196">
        <v>292</v>
      </c>
      <c r="AC335" s="196">
        <v>0</v>
      </c>
      <c r="AD335" s="196">
        <v>0</v>
      </c>
      <c r="AE335" s="196">
        <v>0</v>
      </c>
      <c r="AF335" s="196">
        <v>138205</v>
      </c>
      <c r="AG335" s="196">
        <v>138205</v>
      </c>
      <c r="AH335" s="196">
        <v>0</v>
      </c>
      <c r="AI335" s="196">
        <v>39723199</v>
      </c>
      <c r="AJ335" s="196">
        <v>150693</v>
      </c>
      <c r="AK335" s="197">
        <v>39873892</v>
      </c>
    </row>
    <row r="336" spans="1:37">
      <c r="A336" s="249">
        <v>42339</v>
      </c>
      <c r="B336" s="192" t="s">
        <v>76</v>
      </c>
      <c r="C336" s="193"/>
      <c r="D336" s="194" t="s">
        <v>205</v>
      </c>
      <c r="E336" s="192" t="s">
        <v>269</v>
      </c>
      <c r="F336" s="192">
        <v>2016</v>
      </c>
      <c r="G336" s="195">
        <v>42339</v>
      </c>
      <c r="H336" s="196">
        <v>15789</v>
      </c>
      <c r="I336" s="196">
        <v>483</v>
      </c>
      <c r="J336" s="196">
        <v>6</v>
      </c>
      <c r="K336" s="196">
        <v>86933</v>
      </c>
      <c r="L336" s="196">
        <v>1071</v>
      </c>
      <c r="M336" s="196">
        <v>647</v>
      </c>
      <c r="N336" s="196">
        <v>102722</v>
      </c>
      <c r="O336" s="196">
        <v>1554</v>
      </c>
      <c r="P336" s="196">
        <v>653</v>
      </c>
      <c r="Q336" s="196">
        <v>40473</v>
      </c>
      <c r="R336" s="196">
        <v>172621</v>
      </c>
      <c r="S336" s="196">
        <v>213094</v>
      </c>
      <c r="T336" s="196">
        <v>1079</v>
      </c>
      <c r="U336" s="196">
        <v>767</v>
      </c>
      <c r="V336" s="196">
        <v>2357</v>
      </c>
      <c r="W336" s="196">
        <v>1486</v>
      </c>
      <c r="X336" s="196">
        <v>3436</v>
      </c>
      <c r="Y336" s="196">
        <v>2253</v>
      </c>
      <c r="Z336" s="196">
        <v>9</v>
      </c>
      <c r="AA336" s="196">
        <v>846</v>
      </c>
      <c r="AB336" s="196">
        <v>855</v>
      </c>
      <c r="AC336" s="196">
        <v>0</v>
      </c>
      <c r="AD336" s="196">
        <v>0</v>
      </c>
      <c r="AE336" s="196">
        <v>0</v>
      </c>
      <c r="AF336" s="196">
        <v>120478</v>
      </c>
      <c r="AG336" s="196">
        <v>120478</v>
      </c>
      <c r="AH336" s="196">
        <v>0</v>
      </c>
      <c r="AI336" s="196">
        <v>31250688</v>
      </c>
      <c r="AJ336" s="196">
        <v>387105</v>
      </c>
      <c r="AK336" s="197">
        <v>31637793</v>
      </c>
    </row>
    <row r="337" spans="1:37">
      <c r="A337" s="249">
        <v>42339</v>
      </c>
      <c r="B337" s="192" t="s">
        <v>79</v>
      </c>
      <c r="C337" s="198"/>
      <c r="D337" s="194" t="s">
        <v>206</v>
      </c>
      <c r="E337" s="192" t="s">
        <v>269</v>
      </c>
      <c r="F337" s="192">
        <v>2016</v>
      </c>
      <c r="G337" s="195">
        <v>42339</v>
      </c>
      <c r="H337" s="196">
        <v>276</v>
      </c>
      <c r="I337" s="196">
        <v>6</v>
      </c>
      <c r="J337" s="196">
        <v>0</v>
      </c>
      <c r="K337" s="196">
        <v>2356</v>
      </c>
      <c r="L337" s="196">
        <v>23</v>
      </c>
      <c r="M337" s="196">
        <v>1</v>
      </c>
      <c r="N337" s="196">
        <v>2632</v>
      </c>
      <c r="O337" s="196">
        <v>29</v>
      </c>
      <c r="P337" s="196">
        <v>1</v>
      </c>
      <c r="Q337" s="196">
        <v>751</v>
      </c>
      <c r="R337" s="196">
        <v>5090</v>
      </c>
      <c r="S337" s="196">
        <v>5841</v>
      </c>
      <c r="T337" s="196">
        <v>11</v>
      </c>
      <c r="U337" s="196">
        <v>6</v>
      </c>
      <c r="V337" s="196">
        <v>54</v>
      </c>
      <c r="W337" s="196">
        <v>24</v>
      </c>
      <c r="X337" s="196">
        <v>65</v>
      </c>
      <c r="Y337" s="196">
        <v>30</v>
      </c>
      <c r="Z337" s="196">
        <v>0</v>
      </c>
      <c r="AA337" s="196">
        <v>1</v>
      </c>
      <c r="AB337" s="196">
        <v>1</v>
      </c>
      <c r="AC337" s="196">
        <v>0</v>
      </c>
      <c r="AD337" s="196">
        <v>0</v>
      </c>
      <c r="AE337" s="196">
        <v>0</v>
      </c>
      <c r="AF337" s="196">
        <v>2834</v>
      </c>
      <c r="AG337" s="196">
        <v>2834</v>
      </c>
      <c r="AH337" s="196">
        <v>0</v>
      </c>
      <c r="AI337" s="196">
        <v>785834</v>
      </c>
      <c r="AJ337" s="196">
        <v>3202</v>
      </c>
      <c r="AK337" s="197">
        <v>789036</v>
      </c>
    </row>
    <row r="338" spans="1:37">
      <c r="A338" s="249">
        <v>42339</v>
      </c>
      <c r="B338" s="192" t="s">
        <v>82</v>
      </c>
      <c r="C338" s="198"/>
      <c r="D338" s="194" t="s">
        <v>207</v>
      </c>
      <c r="E338" s="192" t="s">
        <v>269</v>
      </c>
      <c r="F338" s="192">
        <v>2016</v>
      </c>
      <c r="G338" s="195">
        <v>42339</v>
      </c>
      <c r="H338" s="196">
        <v>26709</v>
      </c>
      <c r="I338" s="196">
        <v>191</v>
      </c>
      <c r="J338" s="196">
        <v>7</v>
      </c>
      <c r="K338" s="196">
        <v>153184</v>
      </c>
      <c r="L338" s="196">
        <v>966</v>
      </c>
      <c r="M338" s="196">
        <v>342</v>
      </c>
      <c r="N338" s="196">
        <v>179893</v>
      </c>
      <c r="O338" s="196">
        <v>1157</v>
      </c>
      <c r="P338" s="196">
        <v>349</v>
      </c>
      <c r="Q338" s="196">
        <v>71323</v>
      </c>
      <c r="R338" s="196">
        <v>323797</v>
      </c>
      <c r="S338" s="196">
        <v>395120</v>
      </c>
      <c r="T338" s="196">
        <v>478</v>
      </c>
      <c r="U338" s="196">
        <v>212</v>
      </c>
      <c r="V338" s="196">
        <v>2576</v>
      </c>
      <c r="W338" s="196">
        <v>1131</v>
      </c>
      <c r="X338" s="196">
        <v>3054</v>
      </c>
      <c r="Y338" s="196">
        <v>1343</v>
      </c>
      <c r="Z338" s="196">
        <v>7</v>
      </c>
      <c r="AA338" s="196">
        <v>458</v>
      </c>
      <c r="AB338" s="196">
        <v>465</v>
      </c>
      <c r="AC338" s="196">
        <v>0</v>
      </c>
      <c r="AD338" s="196">
        <v>0</v>
      </c>
      <c r="AE338" s="196">
        <v>0</v>
      </c>
      <c r="AF338" s="196">
        <v>187976</v>
      </c>
      <c r="AG338" s="196">
        <v>187976</v>
      </c>
      <c r="AH338" s="196">
        <v>0</v>
      </c>
      <c r="AI338" s="196">
        <v>54736991</v>
      </c>
      <c r="AJ338" s="196">
        <v>201674</v>
      </c>
      <c r="AK338" s="197">
        <v>54938665</v>
      </c>
    </row>
    <row r="339" spans="1:37">
      <c r="A339" s="249">
        <v>42339</v>
      </c>
      <c r="B339" s="192" t="s">
        <v>85</v>
      </c>
      <c r="C339" s="193"/>
      <c r="D339" s="194" t="s">
        <v>208</v>
      </c>
      <c r="E339" s="192" t="s">
        <v>269</v>
      </c>
      <c r="F339" s="192">
        <v>2016</v>
      </c>
      <c r="G339" s="195">
        <v>42339</v>
      </c>
      <c r="H339" s="196">
        <v>15207</v>
      </c>
      <c r="I339" s="196">
        <v>340</v>
      </c>
      <c r="J339" s="196">
        <v>8</v>
      </c>
      <c r="K339" s="196">
        <v>126487</v>
      </c>
      <c r="L339" s="196">
        <v>1761</v>
      </c>
      <c r="M339" s="196">
        <v>837</v>
      </c>
      <c r="N339" s="196">
        <v>141694</v>
      </c>
      <c r="O339" s="196">
        <v>2101</v>
      </c>
      <c r="P339" s="196">
        <v>845</v>
      </c>
      <c r="Q339" s="196">
        <v>41355</v>
      </c>
      <c r="R339" s="196">
        <v>244334</v>
      </c>
      <c r="S339" s="196">
        <v>285689</v>
      </c>
      <c r="T339" s="196">
        <v>718</v>
      </c>
      <c r="U339" s="196">
        <v>436</v>
      </c>
      <c r="V339" s="196">
        <v>4228</v>
      </c>
      <c r="W339" s="196">
        <v>2024</v>
      </c>
      <c r="X339" s="196">
        <v>4946</v>
      </c>
      <c r="Y339" s="196">
        <v>2460</v>
      </c>
      <c r="Z339" s="196">
        <v>18</v>
      </c>
      <c r="AA339" s="196">
        <v>1044</v>
      </c>
      <c r="AB339" s="196">
        <v>1062</v>
      </c>
      <c r="AC339" s="196">
        <v>0</v>
      </c>
      <c r="AD339" s="196">
        <v>0</v>
      </c>
      <c r="AE339" s="196">
        <v>0</v>
      </c>
      <c r="AF339" s="196">
        <v>170107</v>
      </c>
      <c r="AG339" s="196">
        <v>170107</v>
      </c>
      <c r="AH339" s="196">
        <v>0</v>
      </c>
      <c r="AI339" s="196">
        <v>39567206</v>
      </c>
      <c r="AJ339" s="196">
        <v>396125</v>
      </c>
      <c r="AK339" s="197">
        <v>39963331</v>
      </c>
    </row>
    <row r="340" spans="1:37">
      <c r="A340" s="249">
        <v>42339</v>
      </c>
      <c r="B340" s="192" t="s">
        <v>86</v>
      </c>
      <c r="C340" s="193"/>
      <c r="D340" s="194" t="s">
        <v>209</v>
      </c>
      <c r="E340" s="192" t="s">
        <v>269</v>
      </c>
      <c r="F340" s="192">
        <v>2016</v>
      </c>
      <c r="G340" s="195">
        <v>42339</v>
      </c>
      <c r="H340" s="196">
        <v>2336</v>
      </c>
      <c r="I340" s="196">
        <v>135</v>
      </c>
      <c r="J340" s="196">
        <v>11</v>
      </c>
      <c r="K340" s="196">
        <v>30375</v>
      </c>
      <c r="L340" s="196">
        <v>803</v>
      </c>
      <c r="M340" s="196">
        <v>1174</v>
      </c>
      <c r="N340" s="196">
        <v>32711</v>
      </c>
      <c r="O340" s="196">
        <v>938</v>
      </c>
      <c r="P340" s="196">
        <v>1185</v>
      </c>
      <c r="Q340" s="196">
        <v>5139</v>
      </c>
      <c r="R340" s="196">
        <v>43918</v>
      </c>
      <c r="S340" s="196">
        <v>49057</v>
      </c>
      <c r="T340" s="196">
        <v>260</v>
      </c>
      <c r="U340" s="196">
        <v>160</v>
      </c>
      <c r="V340" s="196">
        <v>1520</v>
      </c>
      <c r="W340" s="196">
        <v>1049</v>
      </c>
      <c r="X340" s="196">
        <v>1780</v>
      </c>
      <c r="Y340" s="196">
        <v>1209</v>
      </c>
      <c r="Z340" s="196">
        <v>20</v>
      </c>
      <c r="AA340" s="196">
        <v>1179</v>
      </c>
      <c r="AB340" s="196">
        <v>1199</v>
      </c>
      <c r="AC340" s="196">
        <v>0</v>
      </c>
      <c r="AD340" s="196">
        <v>0</v>
      </c>
      <c r="AE340" s="196">
        <v>0</v>
      </c>
      <c r="AF340" s="196">
        <v>38565</v>
      </c>
      <c r="AG340" s="196">
        <v>38565</v>
      </c>
      <c r="AH340" s="196">
        <v>0</v>
      </c>
      <c r="AI340" s="196">
        <v>7513918</v>
      </c>
      <c r="AJ340" s="196">
        <v>293768</v>
      </c>
      <c r="AK340" s="197">
        <v>7807686</v>
      </c>
    </row>
    <row r="341" spans="1:37">
      <c r="A341" s="249">
        <v>42339</v>
      </c>
      <c r="B341" s="192" t="s">
        <v>87</v>
      </c>
      <c r="C341" s="198"/>
      <c r="D341" s="194" t="s">
        <v>210</v>
      </c>
      <c r="E341" s="192" t="s">
        <v>269</v>
      </c>
      <c r="F341" s="192">
        <v>2016</v>
      </c>
      <c r="G341" s="195">
        <v>42339</v>
      </c>
      <c r="H341" s="196">
        <v>7857</v>
      </c>
      <c r="I341" s="196">
        <v>75</v>
      </c>
      <c r="J341" s="196">
        <v>1</v>
      </c>
      <c r="K341" s="196">
        <v>44428</v>
      </c>
      <c r="L341" s="196">
        <v>464</v>
      </c>
      <c r="M341" s="196">
        <v>136</v>
      </c>
      <c r="N341" s="196">
        <v>52285</v>
      </c>
      <c r="O341" s="196">
        <v>539</v>
      </c>
      <c r="P341" s="196">
        <v>137</v>
      </c>
      <c r="Q341" s="196">
        <v>19896</v>
      </c>
      <c r="R341" s="196">
        <v>97760</v>
      </c>
      <c r="S341" s="196">
        <v>117656</v>
      </c>
      <c r="T341" s="196">
        <v>188</v>
      </c>
      <c r="U341" s="196">
        <v>82</v>
      </c>
      <c r="V341" s="196">
        <v>1267</v>
      </c>
      <c r="W341" s="196">
        <v>572</v>
      </c>
      <c r="X341" s="196">
        <v>1455</v>
      </c>
      <c r="Y341" s="196">
        <v>654</v>
      </c>
      <c r="Z341" s="196">
        <v>2</v>
      </c>
      <c r="AA341" s="196">
        <v>194</v>
      </c>
      <c r="AB341" s="196">
        <v>196</v>
      </c>
      <c r="AC341" s="196">
        <v>0</v>
      </c>
      <c r="AD341" s="196">
        <v>0</v>
      </c>
      <c r="AE341" s="196">
        <v>0</v>
      </c>
      <c r="AF341" s="196">
        <v>55469</v>
      </c>
      <c r="AG341" s="196">
        <v>55469</v>
      </c>
      <c r="AH341" s="196">
        <v>0</v>
      </c>
      <c r="AI341" s="196">
        <v>16229627</v>
      </c>
      <c r="AJ341" s="196">
        <v>95649</v>
      </c>
      <c r="AK341" s="197">
        <v>16325276</v>
      </c>
    </row>
    <row r="342" spans="1:37">
      <c r="A342" s="249">
        <v>42339</v>
      </c>
      <c r="B342" s="192" t="s">
        <v>88</v>
      </c>
      <c r="C342" s="198"/>
      <c r="D342" s="194" t="s">
        <v>211</v>
      </c>
      <c r="E342" s="192" t="s">
        <v>269</v>
      </c>
      <c r="F342" s="192">
        <v>2016</v>
      </c>
      <c r="G342" s="195">
        <v>42339</v>
      </c>
      <c r="H342" s="196">
        <v>1029</v>
      </c>
      <c r="I342" s="196">
        <v>5</v>
      </c>
      <c r="J342" s="196">
        <v>0</v>
      </c>
      <c r="K342" s="196">
        <v>9060</v>
      </c>
      <c r="L342" s="196">
        <v>48</v>
      </c>
      <c r="M342" s="196">
        <v>9</v>
      </c>
      <c r="N342" s="196">
        <v>10089</v>
      </c>
      <c r="O342" s="196">
        <v>53</v>
      </c>
      <c r="P342" s="196">
        <v>9</v>
      </c>
      <c r="Q342" s="196">
        <v>2584</v>
      </c>
      <c r="R342" s="196">
        <v>15944</v>
      </c>
      <c r="S342" s="196">
        <v>18528</v>
      </c>
      <c r="T342" s="196">
        <v>22</v>
      </c>
      <c r="U342" s="196">
        <v>6</v>
      </c>
      <c r="V342" s="196">
        <v>110</v>
      </c>
      <c r="W342" s="196">
        <v>56</v>
      </c>
      <c r="X342" s="196">
        <v>132</v>
      </c>
      <c r="Y342" s="196">
        <v>62</v>
      </c>
      <c r="Z342" s="196">
        <v>0</v>
      </c>
      <c r="AA342" s="196">
        <v>11</v>
      </c>
      <c r="AB342" s="196">
        <v>11</v>
      </c>
      <c r="AC342" s="196">
        <v>0</v>
      </c>
      <c r="AD342" s="196">
        <v>0</v>
      </c>
      <c r="AE342" s="196">
        <v>0</v>
      </c>
      <c r="AF342" s="196">
        <v>10860</v>
      </c>
      <c r="AG342" s="196">
        <v>10860</v>
      </c>
      <c r="AH342" s="196">
        <v>0</v>
      </c>
      <c r="AI342" s="196">
        <v>2537207</v>
      </c>
      <c r="AJ342" s="196">
        <v>6439</v>
      </c>
      <c r="AK342" s="197">
        <v>2543646</v>
      </c>
    </row>
    <row r="343" spans="1:37">
      <c r="A343" s="249">
        <v>42339</v>
      </c>
      <c r="B343" s="192" t="s">
        <v>89</v>
      </c>
      <c r="C343" s="198"/>
      <c r="D343" s="194" t="s">
        <v>212</v>
      </c>
      <c r="E343" s="192" t="s">
        <v>269</v>
      </c>
      <c r="F343" s="192">
        <v>2016</v>
      </c>
      <c r="G343" s="195">
        <v>42339</v>
      </c>
      <c r="H343" s="196">
        <v>1021</v>
      </c>
      <c r="I343" s="196">
        <v>34</v>
      </c>
      <c r="J343" s="196">
        <v>0</v>
      </c>
      <c r="K343" s="196">
        <v>14376</v>
      </c>
      <c r="L343" s="196">
        <v>480</v>
      </c>
      <c r="M343" s="196">
        <v>179</v>
      </c>
      <c r="N343" s="196">
        <v>15397</v>
      </c>
      <c r="O343" s="196">
        <v>514</v>
      </c>
      <c r="P343" s="196">
        <v>179</v>
      </c>
      <c r="Q343" s="196">
        <v>2396</v>
      </c>
      <c r="R343" s="196">
        <v>26922</v>
      </c>
      <c r="S343" s="196">
        <v>29318</v>
      </c>
      <c r="T343" s="196">
        <v>83</v>
      </c>
      <c r="U343" s="196">
        <v>38</v>
      </c>
      <c r="V343" s="196">
        <v>1128</v>
      </c>
      <c r="W343" s="196">
        <v>584</v>
      </c>
      <c r="X343" s="196">
        <v>1211</v>
      </c>
      <c r="Y343" s="196">
        <v>622</v>
      </c>
      <c r="Z343" s="196">
        <v>0</v>
      </c>
      <c r="AA343" s="196">
        <v>233</v>
      </c>
      <c r="AB343" s="196">
        <v>233</v>
      </c>
      <c r="AC343" s="196">
        <v>0</v>
      </c>
      <c r="AD343" s="196">
        <v>0</v>
      </c>
      <c r="AE343" s="196">
        <v>0</v>
      </c>
      <c r="AF343" s="196">
        <v>18856</v>
      </c>
      <c r="AG343" s="196">
        <v>18856</v>
      </c>
      <c r="AH343" s="196">
        <v>0</v>
      </c>
      <c r="AI343" s="196">
        <v>4034948</v>
      </c>
      <c r="AJ343" s="196">
        <v>85553</v>
      </c>
      <c r="AK343" s="197">
        <v>4120501</v>
      </c>
    </row>
    <row r="344" spans="1:37">
      <c r="A344" s="249">
        <v>42339</v>
      </c>
      <c r="B344" s="192" t="s">
        <v>90</v>
      </c>
      <c r="C344" s="198"/>
      <c r="D344" s="194" t="s">
        <v>213</v>
      </c>
      <c r="E344" s="192" t="s">
        <v>269</v>
      </c>
      <c r="F344" s="192">
        <v>2016</v>
      </c>
      <c r="G344" s="195">
        <v>42339</v>
      </c>
      <c r="H344" s="196">
        <v>2426</v>
      </c>
      <c r="I344" s="196">
        <v>17</v>
      </c>
      <c r="J344" s="196">
        <v>2</v>
      </c>
      <c r="K344" s="196">
        <v>15930</v>
      </c>
      <c r="L344" s="196">
        <v>142</v>
      </c>
      <c r="M344" s="196">
        <v>50</v>
      </c>
      <c r="N344" s="196">
        <v>18356</v>
      </c>
      <c r="O344" s="196">
        <v>159</v>
      </c>
      <c r="P344" s="196">
        <v>52</v>
      </c>
      <c r="Q344" s="196">
        <v>6239</v>
      </c>
      <c r="R344" s="196">
        <v>32090</v>
      </c>
      <c r="S344" s="196">
        <v>38329</v>
      </c>
      <c r="T344" s="196">
        <v>37</v>
      </c>
      <c r="U344" s="196">
        <v>19</v>
      </c>
      <c r="V344" s="196">
        <v>339</v>
      </c>
      <c r="W344" s="196">
        <v>152</v>
      </c>
      <c r="X344" s="196">
        <v>376</v>
      </c>
      <c r="Y344" s="196">
        <v>171</v>
      </c>
      <c r="Z344" s="196">
        <v>4</v>
      </c>
      <c r="AA344" s="196">
        <v>57</v>
      </c>
      <c r="AB344" s="196">
        <v>61</v>
      </c>
      <c r="AC344" s="196">
        <v>0</v>
      </c>
      <c r="AD344" s="196">
        <v>0</v>
      </c>
      <c r="AE344" s="196">
        <v>0</v>
      </c>
      <c r="AF344" s="196">
        <v>22617</v>
      </c>
      <c r="AG344" s="196">
        <v>22617</v>
      </c>
      <c r="AH344" s="196">
        <v>0</v>
      </c>
      <c r="AI344" s="196">
        <v>5262217</v>
      </c>
      <c r="AJ344" s="196">
        <v>26535</v>
      </c>
      <c r="AK344" s="197">
        <v>5288752</v>
      </c>
    </row>
    <row r="345" spans="1:37">
      <c r="A345" s="249">
        <v>42339</v>
      </c>
      <c r="B345" s="192" t="s">
        <v>91</v>
      </c>
      <c r="C345" s="198"/>
      <c r="D345" s="194" t="s">
        <v>214</v>
      </c>
      <c r="E345" s="192" t="s">
        <v>269</v>
      </c>
      <c r="F345" s="192">
        <v>2016</v>
      </c>
      <c r="G345" s="195">
        <v>42339</v>
      </c>
      <c r="H345" s="196">
        <v>5020</v>
      </c>
      <c r="I345" s="196">
        <v>106</v>
      </c>
      <c r="J345" s="196">
        <v>3</v>
      </c>
      <c r="K345" s="196">
        <v>47797</v>
      </c>
      <c r="L345" s="196">
        <v>853</v>
      </c>
      <c r="M345" s="196">
        <v>754</v>
      </c>
      <c r="N345" s="196">
        <v>52817</v>
      </c>
      <c r="O345" s="196">
        <v>959</v>
      </c>
      <c r="P345" s="196">
        <v>757</v>
      </c>
      <c r="Q345" s="196">
        <v>12074</v>
      </c>
      <c r="R345" s="196">
        <v>91284</v>
      </c>
      <c r="S345" s="196">
        <v>103358</v>
      </c>
      <c r="T345" s="196">
        <v>241</v>
      </c>
      <c r="U345" s="196">
        <v>132</v>
      </c>
      <c r="V345" s="196">
        <v>1797</v>
      </c>
      <c r="W345" s="196">
        <v>1120</v>
      </c>
      <c r="X345" s="196">
        <v>2038</v>
      </c>
      <c r="Y345" s="196">
        <v>1252</v>
      </c>
      <c r="Z345" s="196">
        <v>5</v>
      </c>
      <c r="AA345" s="196">
        <v>1071</v>
      </c>
      <c r="AB345" s="196">
        <v>1076</v>
      </c>
      <c r="AC345" s="196">
        <v>0</v>
      </c>
      <c r="AD345" s="196">
        <v>0</v>
      </c>
      <c r="AE345" s="196">
        <v>0</v>
      </c>
      <c r="AF345" s="196">
        <v>57026</v>
      </c>
      <c r="AG345" s="196">
        <v>57026</v>
      </c>
      <c r="AH345" s="196">
        <v>0</v>
      </c>
      <c r="AI345" s="196">
        <v>14584781</v>
      </c>
      <c r="AJ345" s="196">
        <v>284132</v>
      </c>
      <c r="AK345" s="197">
        <v>14868913</v>
      </c>
    </row>
    <row r="346" spans="1:37">
      <c r="A346" s="249">
        <v>42339</v>
      </c>
      <c r="B346" s="192" t="s">
        <v>92</v>
      </c>
      <c r="C346" s="193"/>
      <c r="D346" s="194" t="s">
        <v>215</v>
      </c>
      <c r="E346" s="192" t="s">
        <v>269</v>
      </c>
      <c r="F346" s="192">
        <v>2016</v>
      </c>
      <c r="G346" s="195">
        <v>42339</v>
      </c>
      <c r="H346" s="196">
        <v>1143</v>
      </c>
      <c r="I346" s="196">
        <v>3</v>
      </c>
      <c r="J346" s="196">
        <v>0</v>
      </c>
      <c r="K346" s="196">
        <v>13286</v>
      </c>
      <c r="L346" s="196">
        <v>48</v>
      </c>
      <c r="M346" s="196">
        <v>8</v>
      </c>
      <c r="N346" s="196">
        <v>14429</v>
      </c>
      <c r="O346" s="196">
        <v>51</v>
      </c>
      <c r="P346" s="196">
        <v>8</v>
      </c>
      <c r="Q346" s="196">
        <v>2783</v>
      </c>
      <c r="R346" s="196">
        <v>23851</v>
      </c>
      <c r="S346" s="196">
        <v>26634</v>
      </c>
      <c r="T346" s="196">
        <v>5</v>
      </c>
      <c r="U346" s="196">
        <v>4</v>
      </c>
      <c r="V346" s="196">
        <v>111</v>
      </c>
      <c r="W346" s="196">
        <v>51</v>
      </c>
      <c r="X346" s="196">
        <v>116</v>
      </c>
      <c r="Y346" s="196">
        <v>55</v>
      </c>
      <c r="Z346" s="196">
        <v>0</v>
      </c>
      <c r="AA346" s="196">
        <v>8</v>
      </c>
      <c r="AB346" s="196">
        <v>8</v>
      </c>
      <c r="AC346" s="196">
        <v>0</v>
      </c>
      <c r="AD346" s="196">
        <v>0</v>
      </c>
      <c r="AE346" s="196">
        <v>0</v>
      </c>
      <c r="AF346" s="196">
        <v>17265</v>
      </c>
      <c r="AG346" s="196">
        <v>17265</v>
      </c>
      <c r="AH346" s="196">
        <v>0</v>
      </c>
      <c r="AI346" s="196">
        <v>3681644</v>
      </c>
      <c r="AJ346" s="196">
        <v>7188</v>
      </c>
      <c r="AK346" s="197">
        <v>3688832</v>
      </c>
    </row>
    <row r="347" spans="1:37">
      <c r="A347" s="249">
        <v>42339</v>
      </c>
      <c r="B347" s="192" t="s">
        <v>93</v>
      </c>
      <c r="C347" s="198"/>
      <c r="D347" s="194" t="s">
        <v>216</v>
      </c>
      <c r="E347" s="192" t="s">
        <v>269</v>
      </c>
      <c r="F347" s="192">
        <v>2016</v>
      </c>
      <c r="G347" s="195">
        <v>42339</v>
      </c>
      <c r="H347" s="196">
        <v>1375</v>
      </c>
      <c r="I347" s="196">
        <v>2</v>
      </c>
      <c r="J347" s="196">
        <v>1</v>
      </c>
      <c r="K347" s="196">
        <v>11520</v>
      </c>
      <c r="L347" s="196">
        <v>26</v>
      </c>
      <c r="M347" s="196">
        <v>12</v>
      </c>
      <c r="N347" s="196">
        <v>12895</v>
      </c>
      <c r="O347" s="196">
        <v>28</v>
      </c>
      <c r="P347" s="196">
        <v>13</v>
      </c>
      <c r="Q347" s="196">
        <v>3407</v>
      </c>
      <c r="R347" s="196">
        <v>21283</v>
      </c>
      <c r="S347" s="196">
        <v>24690</v>
      </c>
      <c r="T347" s="196">
        <v>3</v>
      </c>
      <c r="U347" s="196">
        <v>2</v>
      </c>
      <c r="V347" s="196">
        <v>61</v>
      </c>
      <c r="W347" s="196">
        <v>28</v>
      </c>
      <c r="X347" s="196">
        <v>64</v>
      </c>
      <c r="Y347" s="196">
        <v>30</v>
      </c>
      <c r="Z347" s="196">
        <v>1</v>
      </c>
      <c r="AA347" s="196">
        <v>15</v>
      </c>
      <c r="AB347" s="196">
        <v>16</v>
      </c>
      <c r="AC347" s="196">
        <v>0</v>
      </c>
      <c r="AD347" s="196">
        <v>0</v>
      </c>
      <c r="AE347" s="196">
        <v>0</v>
      </c>
      <c r="AF347" s="196">
        <v>13683</v>
      </c>
      <c r="AG347" s="196">
        <v>13683</v>
      </c>
      <c r="AH347" s="196">
        <v>0</v>
      </c>
      <c r="AI347" s="196">
        <v>3299318</v>
      </c>
      <c r="AJ347" s="196">
        <v>5952</v>
      </c>
      <c r="AK347" s="197">
        <v>3305270</v>
      </c>
    </row>
    <row r="348" spans="1:37">
      <c r="A348" s="249">
        <v>42339</v>
      </c>
      <c r="B348" s="192" t="s">
        <v>94</v>
      </c>
      <c r="C348" s="198"/>
      <c r="D348" s="194" t="s">
        <v>217</v>
      </c>
      <c r="E348" s="192" t="s">
        <v>269</v>
      </c>
      <c r="F348" s="192">
        <v>2016</v>
      </c>
      <c r="G348" s="195">
        <v>42339</v>
      </c>
      <c r="H348" s="196">
        <v>5</v>
      </c>
      <c r="I348" s="196">
        <v>0</v>
      </c>
      <c r="J348" s="196">
        <v>0</v>
      </c>
      <c r="K348" s="196">
        <v>154</v>
      </c>
      <c r="L348" s="196">
        <v>0</v>
      </c>
      <c r="M348" s="196">
        <v>0</v>
      </c>
      <c r="N348" s="196">
        <v>159</v>
      </c>
      <c r="O348" s="196">
        <v>0</v>
      </c>
      <c r="P348" s="196">
        <v>0</v>
      </c>
      <c r="Q348" s="196">
        <v>12</v>
      </c>
      <c r="R348" s="196">
        <v>281</v>
      </c>
      <c r="S348" s="196">
        <v>293</v>
      </c>
      <c r="T348" s="196">
        <v>0</v>
      </c>
      <c r="U348" s="196">
        <v>0</v>
      </c>
      <c r="V348" s="196">
        <v>0</v>
      </c>
      <c r="W348" s="196">
        <v>0</v>
      </c>
      <c r="X348" s="196">
        <v>0</v>
      </c>
      <c r="Y348" s="196">
        <v>0</v>
      </c>
      <c r="Z348" s="196">
        <v>0</v>
      </c>
      <c r="AA348" s="196">
        <v>0</v>
      </c>
      <c r="AB348" s="196">
        <v>0</v>
      </c>
      <c r="AC348" s="196">
        <v>0</v>
      </c>
      <c r="AD348" s="196">
        <v>0</v>
      </c>
      <c r="AE348" s="196">
        <v>0</v>
      </c>
      <c r="AF348" s="196">
        <v>164</v>
      </c>
      <c r="AG348" s="196">
        <v>164</v>
      </c>
      <c r="AH348" s="196">
        <v>0</v>
      </c>
      <c r="AI348" s="196">
        <v>39274</v>
      </c>
      <c r="AJ348" s="196">
        <v>0</v>
      </c>
      <c r="AK348" s="197">
        <v>39274</v>
      </c>
    </row>
    <row r="349" spans="1:37">
      <c r="A349" s="249">
        <v>42339</v>
      </c>
      <c r="B349" s="192" t="s">
        <v>95</v>
      </c>
      <c r="C349" s="198"/>
      <c r="D349" s="194" t="s">
        <v>218</v>
      </c>
      <c r="E349" s="192" t="s">
        <v>269</v>
      </c>
      <c r="F349" s="192">
        <v>2016</v>
      </c>
      <c r="G349" s="195">
        <v>42339</v>
      </c>
      <c r="H349" s="196">
        <v>448</v>
      </c>
      <c r="I349" s="196">
        <v>1</v>
      </c>
      <c r="J349" s="196">
        <v>0</v>
      </c>
      <c r="K349" s="196">
        <v>2874</v>
      </c>
      <c r="L349" s="196">
        <v>6</v>
      </c>
      <c r="M349" s="196">
        <v>5</v>
      </c>
      <c r="N349" s="196">
        <v>3322</v>
      </c>
      <c r="O349" s="196">
        <v>7</v>
      </c>
      <c r="P349" s="196">
        <v>5</v>
      </c>
      <c r="Q349" s="196">
        <v>1255</v>
      </c>
      <c r="R349" s="196">
        <v>5843</v>
      </c>
      <c r="S349" s="196">
        <v>7098</v>
      </c>
      <c r="T349" s="196">
        <v>2</v>
      </c>
      <c r="U349" s="196">
        <v>1</v>
      </c>
      <c r="V349" s="196">
        <v>18</v>
      </c>
      <c r="W349" s="196">
        <v>7</v>
      </c>
      <c r="X349" s="196">
        <v>20</v>
      </c>
      <c r="Y349" s="196">
        <v>8</v>
      </c>
      <c r="Z349" s="196">
        <v>0</v>
      </c>
      <c r="AA349" s="196">
        <v>6</v>
      </c>
      <c r="AB349" s="196">
        <v>6</v>
      </c>
      <c r="AC349" s="196">
        <v>0</v>
      </c>
      <c r="AD349" s="196">
        <v>0</v>
      </c>
      <c r="AE349" s="196">
        <v>0</v>
      </c>
      <c r="AF349" s="196">
        <v>3545</v>
      </c>
      <c r="AG349" s="196">
        <v>3545</v>
      </c>
      <c r="AH349" s="196">
        <v>0</v>
      </c>
      <c r="AI349" s="196">
        <v>956598</v>
      </c>
      <c r="AJ349" s="196">
        <v>1812</v>
      </c>
      <c r="AK349" s="197">
        <v>958410</v>
      </c>
    </row>
    <row r="350" spans="1:37">
      <c r="A350" s="249">
        <v>42339</v>
      </c>
      <c r="B350" s="192" t="s">
        <v>96</v>
      </c>
      <c r="C350" s="193"/>
      <c r="D350" s="194" t="s">
        <v>219</v>
      </c>
      <c r="E350" s="192" t="s">
        <v>269</v>
      </c>
      <c r="F350" s="192">
        <v>2016</v>
      </c>
      <c r="G350" s="195">
        <v>42339</v>
      </c>
      <c r="H350" s="196">
        <v>2848</v>
      </c>
      <c r="I350" s="196">
        <v>21</v>
      </c>
      <c r="J350" s="196">
        <v>2</v>
      </c>
      <c r="K350" s="196">
        <v>20007</v>
      </c>
      <c r="L350" s="196">
        <v>145</v>
      </c>
      <c r="M350" s="196">
        <v>59</v>
      </c>
      <c r="N350" s="196">
        <v>22855</v>
      </c>
      <c r="O350" s="196">
        <v>166</v>
      </c>
      <c r="P350" s="196">
        <v>61</v>
      </c>
      <c r="Q350" s="196">
        <v>6846</v>
      </c>
      <c r="R350" s="196">
        <v>36439</v>
      </c>
      <c r="S350" s="196">
        <v>43285</v>
      </c>
      <c r="T350" s="196">
        <v>56</v>
      </c>
      <c r="U350" s="196">
        <v>23</v>
      </c>
      <c r="V350" s="196">
        <v>311</v>
      </c>
      <c r="W350" s="196">
        <v>161</v>
      </c>
      <c r="X350" s="196">
        <v>367</v>
      </c>
      <c r="Y350" s="196">
        <v>184</v>
      </c>
      <c r="Z350" s="196">
        <v>4</v>
      </c>
      <c r="AA350" s="196">
        <v>83</v>
      </c>
      <c r="AB350" s="196">
        <v>87</v>
      </c>
      <c r="AC350" s="196">
        <v>0</v>
      </c>
      <c r="AD350" s="196">
        <v>0</v>
      </c>
      <c r="AE350" s="196">
        <v>0</v>
      </c>
      <c r="AF350" s="196">
        <v>24385</v>
      </c>
      <c r="AG350" s="196">
        <v>24385</v>
      </c>
      <c r="AH350" s="196">
        <v>0</v>
      </c>
      <c r="AI350" s="196">
        <v>6238704.3499999996</v>
      </c>
      <c r="AJ350" s="196">
        <v>35680</v>
      </c>
      <c r="AK350" s="197">
        <v>6274384.3499999996</v>
      </c>
    </row>
    <row r="351" spans="1:37">
      <c r="A351" s="249">
        <v>42339</v>
      </c>
      <c r="B351" s="192" t="s">
        <v>97</v>
      </c>
      <c r="C351" s="198"/>
      <c r="D351" s="194" t="s">
        <v>220</v>
      </c>
      <c r="E351" s="192" t="s">
        <v>269</v>
      </c>
      <c r="F351" s="192">
        <v>2016</v>
      </c>
      <c r="G351" s="195">
        <v>42339</v>
      </c>
      <c r="H351" s="196">
        <v>1688</v>
      </c>
      <c r="I351" s="196">
        <v>30</v>
      </c>
      <c r="J351" s="196">
        <v>1</v>
      </c>
      <c r="K351" s="196">
        <v>17858</v>
      </c>
      <c r="L351" s="196">
        <v>228</v>
      </c>
      <c r="M351" s="196">
        <v>56</v>
      </c>
      <c r="N351" s="196">
        <v>19546</v>
      </c>
      <c r="O351" s="196">
        <v>258</v>
      </c>
      <c r="P351" s="196">
        <v>57</v>
      </c>
      <c r="Q351" s="196">
        <v>4068</v>
      </c>
      <c r="R351" s="196">
        <v>30484</v>
      </c>
      <c r="S351" s="196">
        <v>34552</v>
      </c>
      <c r="T351" s="196">
        <v>70</v>
      </c>
      <c r="U351" s="196">
        <v>31</v>
      </c>
      <c r="V351" s="196">
        <v>558</v>
      </c>
      <c r="W351" s="196">
        <v>238</v>
      </c>
      <c r="X351" s="196">
        <v>628</v>
      </c>
      <c r="Y351" s="196">
        <v>269</v>
      </c>
      <c r="Z351" s="196">
        <v>1</v>
      </c>
      <c r="AA351" s="196">
        <v>76</v>
      </c>
      <c r="AB351" s="196">
        <v>77</v>
      </c>
      <c r="AC351" s="196">
        <v>0</v>
      </c>
      <c r="AD351" s="196">
        <v>0</v>
      </c>
      <c r="AE351" s="196">
        <v>0</v>
      </c>
      <c r="AF351" s="196">
        <v>22973</v>
      </c>
      <c r="AG351" s="196">
        <v>22973</v>
      </c>
      <c r="AH351" s="196">
        <v>0</v>
      </c>
      <c r="AI351" s="196">
        <v>4800586</v>
      </c>
      <c r="AJ351" s="196">
        <v>33202</v>
      </c>
      <c r="AK351" s="197">
        <v>4833788</v>
      </c>
    </row>
    <row r="352" spans="1:37">
      <c r="A352" s="249">
        <v>42339</v>
      </c>
      <c r="B352" s="192" t="s">
        <v>98</v>
      </c>
      <c r="C352" s="193"/>
      <c r="D352" s="194" t="s">
        <v>221</v>
      </c>
      <c r="E352" s="192" t="s">
        <v>269</v>
      </c>
      <c r="F352" s="192">
        <v>2016</v>
      </c>
      <c r="G352" s="195">
        <v>42339</v>
      </c>
      <c r="H352" s="196">
        <v>5863</v>
      </c>
      <c r="I352" s="196">
        <v>22</v>
      </c>
      <c r="J352" s="196">
        <v>1</v>
      </c>
      <c r="K352" s="196">
        <v>36868</v>
      </c>
      <c r="L352" s="196">
        <v>165</v>
      </c>
      <c r="M352" s="196">
        <v>37</v>
      </c>
      <c r="N352" s="196">
        <v>42731</v>
      </c>
      <c r="O352" s="196">
        <v>187</v>
      </c>
      <c r="P352" s="196">
        <v>38</v>
      </c>
      <c r="Q352" s="196">
        <v>15219</v>
      </c>
      <c r="R352" s="196">
        <v>74861</v>
      </c>
      <c r="S352" s="196">
        <v>90080</v>
      </c>
      <c r="T352" s="196">
        <v>63</v>
      </c>
      <c r="U352" s="196">
        <v>26</v>
      </c>
      <c r="V352" s="196">
        <v>449</v>
      </c>
      <c r="W352" s="196">
        <v>193</v>
      </c>
      <c r="X352" s="196">
        <v>512</v>
      </c>
      <c r="Y352" s="196">
        <v>219</v>
      </c>
      <c r="Z352" s="196">
        <v>1</v>
      </c>
      <c r="AA352" s="196">
        <v>44</v>
      </c>
      <c r="AB352" s="196">
        <v>45</v>
      </c>
      <c r="AC352" s="196">
        <v>0</v>
      </c>
      <c r="AD352" s="196">
        <v>0</v>
      </c>
      <c r="AE352" s="196">
        <v>0</v>
      </c>
      <c r="AF352" s="196">
        <v>44965</v>
      </c>
      <c r="AG352" s="196">
        <v>44965</v>
      </c>
      <c r="AH352" s="196">
        <v>0</v>
      </c>
      <c r="AI352" s="196">
        <v>12381297</v>
      </c>
      <c r="AJ352" s="196">
        <v>24761</v>
      </c>
      <c r="AK352" s="197">
        <v>12406058</v>
      </c>
    </row>
    <row r="353" spans="1:37">
      <c r="A353" s="249">
        <v>42339</v>
      </c>
      <c r="B353" s="192" t="s">
        <v>99</v>
      </c>
      <c r="C353" s="193"/>
      <c r="D353" s="194" t="s">
        <v>222</v>
      </c>
      <c r="E353" s="192" t="s">
        <v>269</v>
      </c>
      <c r="F353" s="192">
        <v>2016</v>
      </c>
      <c r="G353" s="195">
        <v>42339</v>
      </c>
      <c r="H353" s="196">
        <v>750</v>
      </c>
      <c r="I353" s="196">
        <v>14</v>
      </c>
      <c r="J353" s="196">
        <v>0</v>
      </c>
      <c r="K353" s="196">
        <v>4946</v>
      </c>
      <c r="L353" s="196">
        <v>47</v>
      </c>
      <c r="M353" s="196">
        <v>15</v>
      </c>
      <c r="N353" s="196">
        <v>5696</v>
      </c>
      <c r="O353" s="196">
        <v>61</v>
      </c>
      <c r="P353" s="196">
        <v>15</v>
      </c>
      <c r="Q353" s="196">
        <v>2056</v>
      </c>
      <c r="R353" s="196">
        <v>10981</v>
      </c>
      <c r="S353" s="196">
        <v>13037</v>
      </c>
      <c r="T353" s="196">
        <v>36</v>
      </c>
      <c r="U353" s="196">
        <v>14</v>
      </c>
      <c r="V353" s="196">
        <v>124</v>
      </c>
      <c r="W353" s="196">
        <v>60</v>
      </c>
      <c r="X353" s="196">
        <v>160</v>
      </c>
      <c r="Y353" s="196">
        <v>74</v>
      </c>
      <c r="Z353" s="196">
        <v>0</v>
      </c>
      <c r="AA353" s="196">
        <v>17</v>
      </c>
      <c r="AB353" s="196">
        <v>17</v>
      </c>
      <c r="AC353" s="196">
        <v>0</v>
      </c>
      <c r="AD353" s="196">
        <v>0</v>
      </c>
      <c r="AE353" s="196">
        <v>0</v>
      </c>
      <c r="AF353" s="196">
        <v>6078</v>
      </c>
      <c r="AG353" s="196">
        <v>6078</v>
      </c>
      <c r="AH353" s="196">
        <v>0</v>
      </c>
      <c r="AI353" s="196">
        <v>1778258</v>
      </c>
      <c r="AJ353" s="196">
        <v>9812</v>
      </c>
      <c r="AK353" s="197">
        <v>1788070</v>
      </c>
    </row>
    <row r="354" spans="1:37">
      <c r="A354" s="249">
        <v>42339</v>
      </c>
      <c r="B354" s="192" t="s">
        <v>100</v>
      </c>
      <c r="C354" s="193"/>
      <c r="D354" s="194" t="s">
        <v>223</v>
      </c>
      <c r="E354" s="192" t="s">
        <v>269</v>
      </c>
      <c r="F354" s="192">
        <v>2016</v>
      </c>
      <c r="G354" s="195">
        <v>42339</v>
      </c>
      <c r="H354" s="196">
        <v>576</v>
      </c>
      <c r="I354" s="196">
        <v>1</v>
      </c>
      <c r="J354" s="196">
        <v>0</v>
      </c>
      <c r="K354" s="196">
        <v>4102</v>
      </c>
      <c r="L354" s="196">
        <v>23</v>
      </c>
      <c r="M354" s="196">
        <v>4</v>
      </c>
      <c r="N354" s="196">
        <v>4678</v>
      </c>
      <c r="O354" s="196">
        <v>24</v>
      </c>
      <c r="P354" s="196">
        <v>4</v>
      </c>
      <c r="Q354" s="196">
        <v>1557</v>
      </c>
      <c r="R354" s="196">
        <v>8563</v>
      </c>
      <c r="S354" s="196">
        <v>10120</v>
      </c>
      <c r="T354" s="196">
        <v>2</v>
      </c>
      <c r="U354" s="196">
        <v>1</v>
      </c>
      <c r="V354" s="196">
        <v>77</v>
      </c>
      <c r="W354" s="196">
        <v>32</v>
      </c>
      <c r="X354" s="196">
        <v>79</v>
      </c>
      <c r="Y354" s="196">
        <v>33</v>
      </c>
      <c r="Z354" s="196">
        <v>0</v>
      </c>
      <c r="AA354" s="196">
        <v>4</v>
      </c>
      <c r="AB354" s="196">
        <v>4</v>
      </c>
      <c r="AC354" s="196">
        <v>0</v>
      </c>
      <c r="AD354" s="196">
        <v>0</v>
      </c>
      <c r="AE354" s="196">
        <v>0</v>
      </c>
      <c r="AF354" s="196">
        <v>4967</v>
      </c>
      <c r="AG354" s="196">
        <v>4967</v>
      </c>
      <c r="AH354" s="196">
        <v>0</v>
      </c>
      <c r="AI354" s="196">
        <v>1344414</v>
      </c>
      <c r="AJ354" s="196">
        <v>4672</v>
      </c>
      <c r="AK354" s="197">
        <v>1349086</v>
      </c>
    </row>
    <row r="355" spans="1:37">
      <c r="A355" s="249">
        <v>42339</v>
      </c>
      <c r="B355" s="192" t="s">
        <v>101</v>
      </c>
      <c r="C355" s="198"/>
      <c r="D355" s="194" t="s">
        <v>224</v>
      </c>
      <c r="E355" s="192" t="s">
        <v>269</v>
      </c>
      <c r="F355" s="192">
        <v>2016</v>
      </c>
      <c r="G355" s="195">
        <v>42339</v>
      </c>
      <c r="H355" s="196">
        <v>70</v>
      </c>
      <c r="I355" s="196">
        <v>0</v>
      </c>
      <c r="J355" s="196">
        <v>0</v>
      </c>
      <c r="K355" s="196">
        <v>977</v>
      </c>
      <c r="L355" s="196">
        <v>0</v>
      </c>
      <c r="M355" s="196">
        <v>0</v>
      </c>
      <c r="N355" s="196">
        <v>1047</v>
      </c>
      <c r="O355" s="196">
        <v>0</v>
      </c>
      <c r="P355" s="196">
        <v>0</v>
      </c>
      <c r="Q355" s="196">
        <v>166</v>
      </c>
      <c r="R355" s="196">
        <v>1673</v>
      </c>
      <c r="S355" s="196">
        <v>1839</v>
      </c>
      <c r="T355" s="196">
        <v>0</v>
      </c>
      <c r="U355" s="196">
        <v>0</v>
      </c>
      <c r="V355" s="196">
        <v>0</v>
      </c>
      <c r="W355" s="196">
        <v>0</v>
      </c>
      <c r="X355" s="196">
        <v>0</v>
      </c>
      <c r="Y355" s="196">
        <v>0</v>
      </c>
      <c r="Z355" s="196">
        <v>0</v>
      </c>
      <c r="AA355" s="196">
        <v>0</v>
      </c>
      <c r="AB355" s="196">
        <v>0</v>
      </c>
      <c r="AC355" s="196">
        <v>0</v>
      </c>
      <c r="AD355" s="196">
        <v>0</v>
      </c>
      <c r="AE355" s="196">
        <v>0</v>
      </c>
      <c r="AF355" s="196">
        <v>1108</v>
      </c>
      <c r="AG355" s="196">
        <v>1108</v>
      </c>
      <c r="AH355" s="196">
        <v>0</v>
      </c>
      <c r="AI355" s="196">
        <v>269450</v>
      </c>
      <c r="AJ355" s="196">
        <v>0</v>
      </c>
      <c r="AK355" s="197">
        <v>269450</v>
      </c>
    </row>
    <row r="356" spans="1:37">
      <c r="A356" s="249">
        <v>42339</v>
      </c>
      <c r="B356" s="192" t="s">
        <v>102</v>
      </c>
      <c r="C356" s="198"/>
      <c r="D356" s="194" t="s">
        <v>225</v>
      </c>
      <c r="E356" s="192" t="s">
        <v>269</v>
      </c>
      <c r="F356" s="192">
        <v>2016</v>
      </c>
      <c r="G356" s="195">
        <v>42339</v>
      </c>
      <c r="H356" s="196">
        <v>8462</v>
      </c>
      <c r="I356" s="196">
        <v>68</v>
      </c>
      <c r="J356" s="196">
        <v>3</v>
      </c>
      <c r="K356" s="196">
        <v>43838</v>
      </c>
      <c r="L356" s="196">
        <v>761</v>
      </c>
      <c r="M356" s="196">
        <v>201</v>
      </c>
      <c r="N356" s="196">
        <v>52300</v>
      </c>
      <c r="O356" s="196">
        <v>829</v>
      </c>
      <c r="P356" s="196">
        <v>204</v>
      </c>
      <c r="Q356" s="196">
        <v>23353</v>
      </c>
      <c r="R356" s="196">
        <v>98394</v>
      </c>
      <c r="S356" s="196">
        <v>121747</v>
      </c>
      <c r="T356" s="196">
        <v>163</v>
      </c>
      <c r="U356" s="196">
        <v>74</v>
      </c>
      <c r="V356" s="196">
        <v>2065</v>
      </c>
      <c r="W356" s="196">
        <v>823</v>
      </c>
      <c r="X356" s="196">
        <v>2228</v>
      </c>
      <c r="Y356" s="196">
        <v>897</v>
      </c>
      <c r="Z356" s="196">
        <v>3</v>
      </c>
      <c r="AA356" s="196">
        <v>250</v>
      </c>
      <c r="AB356" s="196">
        <v>253</v>
      </c>
      <c r="AC356" s="196">
        <v>0</v>
      </c>
      <c r="AD356" s="196">
        <v>0</v>
      </c>
      <c r="AE356" s="196">
        <v>0</v>
      </c>
      <c r="AF356" s="196">
        <v>63144</v>
      </c>
      <c r="AG356" s="196">
        <v>63144</v>
      </c>
      <c r="AH356" s="196">
        <v>0</v>
      </c>
      <c r="AI356" s="196">
        <v>16890749</v>
      </c>
      <c r="AJ356" s="196">
        <v>135096</v>
      </c>
      <c r="AK356" s="197">
        <v>17025845</v>
      </c>
    </row>
    <row r="357" spans="1:37">
      <c r="A357" s="249">
        <v>42339</v>
      </c>
      <c r="B357" s="192" t="s">
        <v>103</v>
      </c>
      <c r="C357" s="198"/>
      <c r="D357" s="194" t="s">
        <v>226</v>
      </c>
      <c r="E357" s="192" t="s">
        <v>269</v>
      </c>
      <c r="F357" s="192">
        <v>2016</v>
      </c>
      <c r="G357" s="195">
        <v>42339</v>
      </c>
      <c r="H357" s="196">
        <v>325</v>
      </c>
      <c r="I357" s="196">
        <v>1</v>
      </c>
      <c r="J357" s="196">
        <v>0</v>
      </c>
      <c r="K357" s="196">
        <v>2875</v>
      </c>
      <c r="L357" s="196">
        <v>7</v>
      </c>
      <c r="M357" s="196">
        <v>2</v>
      </c>
      <c r="N357" s="196">
        <v>3200</v>
      </c>
      <c r="O357" s="196">
        <v>8</v>
      </c>
      <c r="P357" s="196">
        <v>2</v>
      </c>
      <c r="Q357" s="196">
        <v>835</v>
      </c>
      <c r="R357" s="196">
        <v>4814</v>
      </c>
      <c r="S357" s="196">
        <v>5649</v>
      </c>
      <c r="T357" s="196">
        <v>5</v>
      </c>
      <c r="U357" s="196">
        <v>1</v>
      </c>
      <c r="V357" s="196">
        <v>11</v>
      </c>
      <c r="W357" s="196">
        <v>9</v>
      </c>
      <c r="X357" s="196">
        <v>16</v>
      </c>
      <c r="Y357" s="196">
        <v>10</v>
      </c>
      <c r="Z357" s="196">
        <v>0</v>
      </c>
      <c r="AA357" s="196">
        <v>3</v>
      </c>
      <c r="AB357" s="196">
        <v>3</v>
      </c>
      <c r="AC357" s="196">
        <v>0</v>
      </c>
      <c r="AD357" s="196">
        <v>0</v>
      </c>
      <c r="AE357" s="196">
        <v>0</v>
      </c>
      <c r="AF357" s="196">
        <v>3367</v>
      </c>
      <c r="AG357" s="196">
        <v>3367</v>
      </c>
      <c r="AH357" s="196">
        <v>0</v>
      </c>
      <c r="AI357" s="196">
        <v>765723</v>
      </c>
      <c r="AJ357" s="196">
        <v>1520</v>
      </c>
      <c r="AK357" s="197">
        <v>767243</v>
      </c>
    </row>
    <row r="358" spans="1:37">
      <c r="A358" s="249">
        <v>42339</v>
      </c>
      <c r="B358" s="192" t="s">
        <v>104</v>
      </c>
      <c r="C358" s="198"/>
      <c r="D358" s="194" t="s">
        <v>227</v>
      </c>
      <c r="E358" s="192" t="s">
        <v>269</v>
      </c>
      <c r="F358" s="192">
        <v>2016</v>
      </c>
      <c r="G358" s="195">
        <v>42339</v>
      </c>
      <c r="H358" s="196">
        <v>3223</v>
      </c>
      <c r="I358" s="196">
        <v>21</v>
      </c>
      <c r="J358" s="196">
        <v>0</v>
      </c>
      <c r="K358" s="196">
        <v>34327</v>
      </c>
      <c r="L358" s="196">
        <v>350</v>
      </c>
      <c r="M358" s="196">
        <v>189</v>
      </c>
      <c r="N358" s="196">
        <v>37550</v>
      </c>
      <c r="O358" s="196">
        <v>371</v>
      </c>
      <c r="P358" s="196">
        <v>189</v>
      </c>
      <c r="Q358" s="196">
        <v>8234</v>
      </c>
      <c r="R358" s="196">
        <v>67263</v>
      </c>
      <c r="S358" s="196">
        <v>75497</v>
      </c>
      <c r="T358" s="196">
        <v>55</v>
      </c>
      <c r="U358" s="196">
        <v>29</v>
      </c>
      <c r="V358" s="196">
        <v>855</v>
      </c>
      <c r="W358" s="196">
        <v>381</v>
      </c>
      <c r="X358" s="196">
        <v>910</v>
      </c>
      <c r="Y358" s="196">
        <v>410</v>
      </c>
      <c r="Z358" s="196">
        <v>0</v>
      </c>
      <c r="AA358" s="196">
        <v>236</v>
      </c>
      <c r="AB358" s="196">
        <v>236</v>
      </c>
      <c r="AC358" s="196">
        <v>0</v>
      </c>
      <c r="AD358" s="196">
        <v>0</v>
      </c>
      <c r="AE358" s="196">
        <v>0</v>
      </c>
      <c r="AF358" s="196">
        <v>44197</v>
      </c>
      <c r="AG358" s="196">
        <v>44197</v>
      </c>
      <c r="AH358" s="196">
        <v>0</v>
      </c>
      <c r="AI358" s="196">
        <v>10409028</v>
      </c>
      <c r="AJ358" s="196">
        <v>125476</v>
      </c>
      <c r="AK358" s="197">
        <v>10534504</v>
      </c>
    </row>
    <row r="359" spans="1:37">
      <c r="A359" s="249">
        <v>42339</v>
      </c>
      <c r="B359" s="192" t="s">
        <v>105</v>
      </c>
      <c r="C359" s="198"/>
      <c r="D359" s="194" t="s">
        <v>228</v>
      </c>
      <c r="E359" s="192" t="s">
        <v>269</v>
      </c>
      <c r="F359" s="192">
        <v>2016</v>
      </c>
      <c r="G359" s="195">
        <v>42339</v>
      </c>
      <c r="H359" s="196">
        <v>1045</v>
      </c>
      <c r="I359" s="196">
        <v>53</v>
      </c>
      <c r="J359" s="196">
        <v>0</v>
      </c>
      <c r="K359" s="196">
        <v>9463</v>
      </c>
      <c r="L359" s="196">
        <v>170</v>
      </c>
      <c r="M359" s="196">
        <v>65</v>
      </c>
      <c r="N359" s="196">
        <v>10508</v>
      </c>
      <c r="O359" s="196">
        <v>223</v>
      </c>
      <c r="P359" s="196">
        <v>65</v>
      </c>
      <c r="Q359" s="196">
        <v>2691</v>
      </c>
      <c r="R359" s="196">
        <v>17715</v>
      </c>
      <c r="S359" s="196">
        <v>20406</v>
      </c>
      <c r="T359" s="196">
        <v>126</v>
      </c>
      <c r="U359" s="196">
        <v>85</v>
      </c>
      <c r="V359" s="196">
        <v>446</v>
      </c>
      <c r="W359" s="196">
        <v>229</v>
      </c>
      <c r="X359" s="196">
        <v>572</v>
      </c>
      <c r="Y359" s="196">
        <v>314</v>
      </c>
      <c r="Z359" s="196">
        <v>0</v>
      </c>
      <c r="AA359" s="196">
        <v>86</v>
      </c>
      <c r="AB359" s="196">
        <v>86</v>
      </c>
      <c r="AC359" s="196">
        <v>0</v>
      </c>
      <c r="AD359" s="196">
        <v>0</v>
      </c>
      <c r="AE359" s="196">
        <v>0</v>
      </c>
      <c r="AF359" s="196">
        <v>12598</v>
      </c>
      <c r="AG359" s="196">
        <v>12598</v>
      </c>
      <c r="AH359" s="196">
        <v>0</v>
      </c>
      <c r="AI359" s="196">
        <v>2847996</v>
      </c>
      <c r="AJ359" s="196">
        <v>46925</v>
      </c>
      <c r="AK359" s="197">
        <v>2894921</v>
      </c>
    </row>
    <row r="360" spans="1:37">
      <c r="A360" s="249">
        <v>42339</v>
      </c>
      <c r="B360" s="192" t="s">
        <v>106</v>
      </c>
      <c r="C360" s="198"/>
      <c r="D360" s="194" t="s">
        <v>229</v>
      </c>
      <c r="E360" s="192" t="s">
        <v>269</v>
      </c>
      <c r="F360" s="192">
        <v>2016</v>
      </c>
      <c r="G360" s="195">
        <v>42339</v>
      </c>
      <c r="H360" s="196">
        <v>876</v>
      </c>
      <c r="I360" s="196">
        <v>3</v>
      </c>
      <c r="J360" s="196">
        <v>0</v>
      </c>
      <c r="K360" s="196">
        <v>5428</v>
      </c>
      <c r="L360" s="196">
        <v>30</v>
      </c>
      <c r="M360" s="196">
        <v>7</v>
      </c>
      <c r="N360" s="196">
        <v>6304</v>
      </c>
      <c r="O360" s="196">
        <v>33</v>
      </c>
      <c r="P360" s="196">
        <v>7</v>
      </c>
      <c r="Q360" s="196">
        <v>2333</v>
      </c>
      <c r="R360" s="196">
        <v>11178</v>
      </c>
      <c r="S360" s="196">
        <v>13511</v>
      </c>
      <c r="T360" s="196">
        <v>4</v>
      </c>
      <c r="U360" s="196">
        <v>4</v>
      </c>
      <c r="V360" s="196">
        <v>90</v>
      </c>
      <c r="W360" s="196">
        <v>40</v>
      </c>
      <c r="X360" s="196">
        <v>94</v>
      </c>
      <c r="Y360" s="196">
        <v>44</v>
      </c>
      <c r="Z360" s="196">
        <v>0</v>
      </c>
      <c r="AA360" s="196">
        <v>8</v>
      </c>
      <c r="AB360" s="196">
        <v>8</v>
      </c>
      <c r="AC360" s="196">
        <v>0</v>
      </c>
      <c r="AD360" s="196">
        <v>0</v>
      </c>
      <c r="AE360" s="196">
        <v>0</v>
      </c>
      <c r="AF360" s="196">
        <v>6675</v>
      </c>
      <c r="AG360" s="196">
        <v>6675</v>
      </c>
      <c r="AH360" s="196">
        <v>0</v>
      </c>
      <c r="AI360" s="196">
        <v>1888571</v>
      </c>
      <c r="AJ360" s="196">
        <v>5753</v>
      </c>
      <c r="AK360" s="197">
        <v>1894324</v>
      </c>
    </row>
    <row r="361" spans="1:37">
      <c r="A361" s="249">
        <v>42370</v>
      </c>
      <c r="B361" s="192" t="s">
        <v>1</v>
      </c>
      <c r="C361" s="193"/>
      <c r="D361" s="194" t="s">
        <v>164</v>
      </c>
      <c r="E361" s="192" t="s">
        <v>269</v>
      </c>
      <c r="F361" s="192">
        <v>2016</v>
      </c>
      <c r="G361" s="195">
        <v>42370</v>
      </c>
      <c r="H361" s="196">
        <v>269725</v>
      </c>
      <c r="I361" s="196">
        <v>4943</v>
      </c>
      <c r="J361" s="196">
        <v>178</v>
      </c>
      <c r="K361" s="196">
        <v>1826137</v>
      </c>
      <c r="L361" s="196">
        <v>21835</v>
      </c>
      <c r="M361" s="196">
        <v>11528</v>
      </c>
      <c r="N361" s="196">
        <v>2095862</v>
      </c>
      <c r="O361" s="196">
        <v>26778</v>
      </c>
      <c r="P361" s="196">
        <v>11706</v>
      </c>
      <c r="Q361" s="196">
        <v>681169</v>
      </c>
      <c r="R361" s="196">
        <v>3653043</v>
      </c>
      <c r="S361" s="196">
        <v>4334212</v>
      </c>
      <c r="T361" s="196">
        <v>10633</v>
      </c>
      <c r="U361" s="196">
        <v>6644</v>
      </c>
      <c r="V361" s="196">
        <v>52112</v>
      </c>
      <c r="W361" s="196">
        <v>26725</v>
      </c>
      <c r="X361" s="196">
        <v>62745</v>
      </c>
      <c r="Y361" s="196">
        <v>33369</v>
      </c>
      <c r="Z361" s="196">
        <v>271</v>
      </c>
      <c r="AA361" s="196">
        <v>14763</v>
      </c>
      <c r="AB361" s="196">
        <v>15034</v>
      </c>
      <c r="AC361" s="196">
        <v>0</v>
      </c>
      <c r="AD361" s="196">
        <v>0</v>
      </c>
      <c r="AE361" s="196">
        <v>0</v>
      </c>
      <c r="AF361" s="196">
        <v>2332154</v>
      </c>
      <c r="AG361" s="196">
        <v>2332154</v>
      </c>
      <c r="AH361" s="196">
        <v>0</v>
      </c>
      <c r="AI361" s="196">
        <v>614401356.48000002</v>
      </c>
      <c r="AJ361" s="196">
        <v>6166516.1600000001</v>
      </c>
      <c r="AK361" s="196">
        <v>620567872.63999999</v>
      </c>
    </row>
    <row r="362" spans="1:37">
      <c r="A362" s="249">
        <v>42370</v>
      </c>
      <c r="B362" s="192" t="s">
        <v>3</v>
      </c>
      <c r="C362" s="193"/>
      <c r="D362" s="194" t="s">
        <v>165</v>
      </c>
      <c r="E362" s="192" t="s">
        <v>269</v>
      </c>
      <c r="F362" s="192">
        <v>2016</v>
      </c>
      <c r="G362" s="195">
        <v>42370</v>
      </c>
      <c r="H362" s="196">
        <v>6954</v>
      </c>
      <c r="I362" s="196">
        <v>230</v>
      </c>
      <c r="J362" s="196">
        <v>5</v>
      </c>
      <c r="K362" s="196">
        <v>52110</v>
      </c>
      <c r="L362" s="196">
        <v>1306</v>
      </c>
      <c r="M362" s="196">
        <v>616</v>
      </c>
      <c r="N362" s="196">
        <v>59064</v>
      </c>
      <c r="O362" s="196">
        <v>1536</v>
      </c>
      <c r="P362" s="196">
        <v>621</v>
      </c>
      <c r="Q362" s="196">
        <v>16011</v>
      </c>
      <c r="R362" s="196">
        <v>95925</v>
      </c>
      <c r="S362" s="196">
        <v>111936</v>
      </c>
      <c r="T362" s="196">
        <v>528</v>
      </c>
      <c r="U362" s="196">
        <v>296</v>
      </c>
      <c r="V362" s="196">
        <v>2956</v>
      </c>
      <c r="W362" s="196">
        <v>1649</v>
      </c>
      <c r="X362" s="196">
        <v>3484</v>
      </c>
      <c r="Y362" s="196">
        <v>1945</v>
      </c>
      <c r="Z362" s="196">
        <v>6</v>
      </c>
      <c r="AA362" s="196">
        <v>857</v>
      </c>
      <c r="AB362" s="196">
        <v>863</v>
      </c>
      <c r="AC362" s="196">
        <v>0</v>
      </c>
      <c r="AD362" s="196">
        <v>0</v>
      </c>
      <c r="AE362" s="196">
        <v>0</v>
      </c>
      <c r="AF362" s="196">
        <v>61221</v>
      </c>
      <c r="AG362" s="196">
        <v>61221</v>
      </c>
      <c r="AH362" s="196">
        <v>0</v>
      </c>
      <c r="AI362" s="196">
        <v>16926039</v>
      </c>
      <c r="AJ362" s="196">
        <v>330148</v>
      </c>
      <c r="AK362" s="197">
        <v>17256187</v>
      </c>
    </row>
    <row r="363" spans="1:37">
      <c r="A363" s="249">
        <v>42370</v>
      </c>
      <c r="B363" s="192" t="s">
        <v>5</v>
      </c>
      <c r="C363" s="193"/>
      <c r="D363" s="194" t="s">
        <v>166</v>
      </c>
      <c r="E363" s="192" t="s">
        <v>269</v>
      </c>
      <c r="F363" s="192">
        <v>2016</v>
      </c>
      <c r="G363" s="195">
        <v>42370</v>
      </c>
      <c r="H363" s="196">
        <v>2</v>
      </c>
      <c r="I363" s="196">
        <v>0</v>
      </c>
      <c r="J363" s="196">
        <v>0</v>
      </c>
      <c r="K363" s="196">
        <v>97</v>
      </c>
      <c r="L363" s="196">
        <v>0</v>
      </c>
      <c r="M363" s="196">
        <v>0</v>
      </c>
      <c r="N363" s="196">
        <v>99</v>
      </c>
      <c r="O363" s="196">
        <v>0</v>
      </c>
      <c r="P363" s="196">
        <v>0</v>
      </c>
      <c r="Q363" s="196">
        <v>3</v>
      </c>
      <c r="R363" s="196">
        <v>155</v>
      </c>
      <c r="S363" s="196">
        <v>158</v>
      </c>
      <c r="T363" s="196">
        <v>0</v>
      </c>
      <c r="U363" s="196">
        <v>0</v>
      </c>
      <c r="V363" s="196">
        <v>0</v>
      </c>
      <c r="W363" s="196">
        <v>0</v>
      </c>
      <c r="X363" s="196">
        <v>0</v>
      </c>
      <c r="Y363" s="196">
        <v>0</v>
      </c>
      <c r="Z363" s="196">
        <v>0</v>
      </c>
      <c r="AA363" s="196">
        <v>0</v>
      </c>
      <c r="AB363" s="196">
        <v>0</v>
      </c>
      <c r="AC363" s="196">
        <v>0</v>
      </c>
      <c r="AD363" s="196">
        <v>0</v>
      </c>
      <c r="AE363" s="196">
        <v>0</v>
      </c>
      <c r="AF363" s="196">
        <v>103</v>
      </c>
      <c r="AG363" s="196">
        <v>103</v>
      </c>
      <c r="AH363" s="196">
        <v>0</v>
      </c>
      <c r="AI363" s="196">
        <v>19628</v>
      </c>
      <c r="AJ363" s="196">
        <v>0</v>
      </c>
      <c r="AK363" s="197">
        <v>19628</v>
      </c>
    </row>
    <row r="364" spans="1:37">
      <c r="A364" s="249">
        <v>42370</v>
      </c>
      <c r="B364" s="192" t="s">
        <v>6</v>
      </c>
      <c r="C364" s="193"/>
      <c r="D364" s="194" t="s">
        <v>167</v>
      </c>
      <c r="E364" s="192" t="s">
        <v>269</v>
      </c>
      <c r="F364" s="192">
        <v>2016</v>
      </c>
      <c r="G364" s="195">
        <v>42370</v>
      </c>
      <c r="H364" s="196">
        <v>183</v>
      </c>
      <c r="I364" s="196">
        <v>0</v>
      </c>
      <c r="J364" s="196">
        <v>0</v>
      </c>
      <c r="K364" s="196">
        <v>1596</v>
      </c>
      <c r="L364" s="196">
        <v>3</v>
      </c>
      <c r="M364" s="196">
        <v>0</v>
      </c>
      <c r="N364" s="196">
        <v>1779</v>
      </c>
      <c r="O364" s="196">
        <v>3</v>
      </c>
      <c r="P364" s="196">
        <v>0</v>
      </c>
      <c r="Q364" s="196">
        <v>481</v>
      </c>
      <c r="R364" s="196">
        <v>2892</v>
      </c>
      <c r="S364" s="196">
        <v>3373</v>
      </c>
      <c r="T364" s="196">
        <v>0</v>
      </c>
      <c r="U364" s="196">
        <v>0</v>
      </c>
      <c r="V364" s="196">
        <v>8</v>
      </c>
      <c r="W364" s="196">
        <v>3</v>
      </c>
      <c r="X364" s="196">
        <v>8</v>
      </c>
      <c r="Y364" s="196">
        <v>3</v>
      </c>
      <c r="Z364" s="196">
        <v>0</v>
      </c>
      <c r="AA364" s="196">
        <v>0</v>
      </c>
      <c r="AB364" s="196">
        <v>0</v>
      </c>
      <c r="AC364" s="196">
        <v>0</v>
      </c>
      <c r="AD364" s="196">
        <v>0</v>
      </c>
      <c r="AE364" s="196">
        <v>0</v>
      </c>
      <c r="AF364" s="196">
        <v>1858</v>
      </c>
      <c r="AG364" s="196">
        <v>1858</v>
      </c>
      <c r="AH364" s="196">
        <v>0</v>
      </c>
      <c r="AI364" s="196">
        <v>461675</v>
      </c>
      <c r="AJ364" s="196">
        <v>75</v>
      </c>
      <c r="AK364" s="197">
        <v>461750</v>
      </c>
    </row>
    <row r="365" spans="1:37">
      <c r="A365" s="249">
        <v>42370</v>
      </c>
      <c r="B365" s="192" t="s">
        <v>7</v>
      </c>
      <c r="C365" s="193"/>
      <c r="D365" s="194" t="s">
        <v>168</v>
      </c>
      <c r="E365" s="192" t="s">
        <v>269</v>
      </c>
      <c r="F365" s="192">
        <v>2016</v>
      </c>
      <c r="G365" s="195">
        <v>42370</v>
      </c>
      <c r="H365" s="196">
        <v>1811</v>
      </c>
      <c r="I365" s="196">
        <v>7</v>
      </c>
      <c r="J365" s="196">
        <v>3</v>
      </c>
      <c r="K365" s="196">
        <v>14992</v>
      </c>
      <c r="L365" s="196">
        <v>50</v>
      </c>
      <c r="M365" s="196">
        <v>27</v>
      </c>
      <c r="N365" s="196">
        <v>16803</v>
      </c>
      <c r="O365" s="196">
        <v>57</v>
      </c>
      <c r="P365" s="196">
        <v>30</v>
      </c>
      <c r="Q365" s="196">
        <v>4504</v>
      </c>
      <c r="R365" s="196">
        <v>27414</v>
      </c>
      <c r="S365" s="196">
        <v>31918</v>
      </c>
      <c r="T365" s="196">
        <v>16</v>
      </c>
      <c r="U365" s="196">
        <v>7</v>
      </c>
      <c r="V365" s="196">
        <v>134</v>
      </c>
      <c r="W365" s="196">
        <v>54</v>
      </c>
      <c r="X365" s="196">
        <v>150</v>
      </c>
      <c r="Y365" s="196">
        <v>61</v>
      </c>
      <c r="Z365" s="196">
        <v>3</v>
      </c>
      <c r="AA365" s="196">
        <v>35</v>
      </c>
      <c r="AB365" s="196">
        <v>38</v>
      </c>
      <c r="AC365" s="196">
        <v>0</v>
      </c>
      <c r="AD365" s="196">
        <v>0</v>
      </c>
      <c r="AE365" s="196">
        <v>0</v>
      </c>
      <c r="AF365" s="196">
        <v>17804</v>
      </c>
      <c r="AG365" s="196">
        <v>17804</v>
      </c>
      <c r="AH365" s="196">
        <v>0</v>
      </c>
      <c r="AI365" s="196">
        <v>4418518</v>
      </c>
      <c r="AJ365" s="196">
        <v>11627</v>
      </c>
      <c r="AK365" s="197">
        <v>4430145</v>
      </c>
    </row>
    <row r="366" spans="1:37">
      <c r="A366" s="249">
        <v>42370</v>
      </c>
      <c r="B366" s="192" t="s">
        <v>8</v>
      </c>
      <c r="C366" s="193"/>
      <c r="D366" s="194" t="s">
        <v>169</v>
      </c>
      <c r="E366" s="192" t="s">
        <v>269</v>
      </c>
      <c r="F366" s="192">
        <v>2016</v>
      </c>
      <c r="G366" s="195">
        <v>42370</v>
      </c>
      <c r="H366" s="196">
        <v>248</v>
      </c>
      <c r="I366" s="196">
        <v>1</v>
      </c>
      <c r="J366" s="196">
        <v>0</v>
      </c>
      <c r="K366" s="196">
        <v>2564</v>
      </c>
      <c r="L366" s="196">
        <v>6</v>
      </c>
      <c r="M366" s="196">
        <v>3</v>
      </c>
      <c r="N366" s="196">
        <v>2812</v>
      </c>
      <c r="O366" s="196">
        <v>7</v>
      </c>
      <c r="P366" s="196">
        <v>3</v>
      </c>
      <c r="Q366" s="196">
        <v>665</v>
      </c>
      <c r="R366" s="196">
        <v>4552</v>
      </c>
      <c r="S366" s="196">
        <v>5217</v>
      </c>
      <c r="T366" s="196">
        <v>2</v>
      </c>
      <c r="U366" s="196">
        <v>1</v>
      </c>
      <c r="V366" s="196">
        <v>14</v>
      </c>
      <c r="W366" s="196">
        <v>8</v>
      </c>
      <c r="X366" s="196">
        <v>16</v>
      </c>
      <c r="Y366" s="196">
        <v>9</v>
      </c>
      <c r="Z366" s="196">
        <v>0</v>
      </c>
      <c r="AA366" s="196">
        <v>4</v>
      </c>
      <c r="AB366" s="196">
        <v>4</v>
      </c>
      <c r="AC366" s="196">
        <v>0</v>
      </c>
      <c r="AD366" s="196">
        <v>0</v>
      </c>
      <c r="AE366" s="196">
        <v>0</v>
      </c>
      <c r="AF366" s="196">
        <v>2934</v>
      </c>
      <c r="AG366" s="196">
        <v>2934</v>
      </c>
      <c r="AH366" s="196">
        <v>0</v>
      </c>
      <c r="AI366" s="196">
        <v>700991</v>
      </c>
      <c r="AJ366" s="196">
        <v>1069</v>
      </c>
      <c r="AK366" s="197">
        <v>702060</v>
      </c>
    </row>
    <row r="367" spans="1:37">
      <c r="A367" s="249">
        <v>42370</v>
      </c>
      <c r="B367" s="192" t="s">
        <v>10</v>
      </c>
      <c r="C367" s="193"/>
      <c r="D367" s="194" t="s">
        <v>170</v>
      </c>
      <c r="E367" s="192" t="s">
        <v>269</v>
      </c>
      <c r="F367" s="192">
        <v>2016</v>
      </c>
      <c r="G367" s="195">
        <v>42370</v>
      </c>
      <c r="H367" s="196">
        <v>87</v>
      </c>
      <c r="I367" s="196">
        <v>2</v>
      </c>
      <c r="J367" s="196">
        <v>0</v>
      </c>
      <c r="K367" s="196">
        <v>499</v>
      </c>
      <c r="L367" s="196">
        <v>1</v>
      </c>
      <c r="M367" s="196">
        <v>1</v>
      </c>
      <c r="N367" s="196">
        <v>586</v>
      </c>
      <c r="O367" s="196">
        <v>3</v>
      </c>
      <c r="P367" s="196">
        <v>1</v>
      </c>
      <c r="Q367" s="196">
        <v>228</v>
      </c>
      <c r="R367" s="196">
        <v>1086</v>
      </c>
      <c r="S367" s="196">
        <v>1314</v>
      </c>
      <c r="T367" s="196">
        <v>4</v>
      </c>
      <c r="U367" s="196">
        <v>2</v>
      </c>
      <c r="V367" s="196">
        <v>2</v>
      </c>
      <c r="W367" s="196">
        <v>1</v>
      </c>
      <c r="X367" s="196">
        <v>6</v>
      </c>
      <c r="Y367" s="196">
        <v>3</v>
      </c>
      <c r="Z367" s="196">
        <v>0</v>
      </c>
      <c r="AA367" s="196">
        <v>2</v>
      </c>
      <c r="AB367" s="196">
        <v>2</v>
      </c>
      <c r="AC367" s="196">
        <v>0</v>
      </c>
      <c r="AD367" s="196">
        <v>0</v>
      </c>
      <c r="AE367" s="196">
        <v>0</v>
      </c>
      <c r="AF367" s="196">
        <v>663</v>
      </c>
      <c r="AG367" s="196">
        <v>663</v>
      </c>
      <c r="AH367" s="196">
        <v>0</v>
      </c>
      <c r="AI367" s="196">
        <v>186179</v>
      </c>
      <c r="AJ367" s="196">
        <v>367</v>
      </c>
      <c r="AK367" s="197">
        <v>186546</v>
      </c>
    </row>
    <row r="368" spans="1:37">
      <c r="A368" s="249">
        <v>42370</v>
      </c>
      <c r="B368" s="192" t="s">
        <v>13</v>
      </c>
      <c r="C368" s="193"/>
      <c r="D368" s="194" t="s">
        <v>171</v>
      </c>
      <c r="E368" s="192" t="s">
        <v>269</v>
      </c>
      <c r="F368" s="192">
        <v>2016</v>
      </c>
      <c r="G368" s="195">
        <v>42370</v>
      </c>
      <c r="H368" s="196">
        <v>4507</v>
      </c>
      <c r="I368" s="196">
        <v>96</v>
      </c>
      <c r="J368" s="196">
        <v>3</v>
      </c>
      <c r="K368" s="196">
        <v>30036</v>
      </c>
      <c r="L368" s="196">
        <v>390</v>
      </c>
      <c r="M368" s="196">
        <v>155</v>
      </c>
      <c r="N368" s="196">
        <v>34543</v>
      </c>
      <c r="O368" s="196">
        <v>486</v>
      </c>
      <c r="P368" s="196">
        <v>158</v>
      </c>
      <c r="Q368" s="196">
        <v>10469</v>
      </c>
      <c r="R368" s="196">
        <v>58041</v>
      </c>
      <c r="S368" s="196">
        <v>68510</v>
      </c>
      <c r="T368" s="196">
        <v>235</v>
      </c>
      <c r="U368" s="196">
        <v>137</v>
      </c>
      <c r="V368" s="196">
        <v>895</v>
      </c>
      <c r="W368" s="196">
        <v>518</v>
      </c>
      <c r="X368" s="196">
        <v>1130</v>
      </c>
      <c r="Y368" s="196">
        <v>655</v>
      </c>
      <c r="Z368" s="196">
        <v>5</v>
      </c>
      <c r="AA368" s="196">
        <v>193</v>
      </c>
      <c r="AB368" s="196">
        <v>198</v>
      </c>
      <c r="AC368" s="196">
        <v>0</v>
      </c>
      <c r="AD368" s="196">
        <v>0</v>
      </c>
      <c r="AE368" s="196">
        <v>0</v>
      </c>
      <c r="AF368" s="196">
        <v>40913</v>
      </c>
      <c r="AG368" s="196">
        <v>40913</v>
      </c>
      <c r="AH368" s="196">
        <v>0</v>
      </c>
      <c r="AI368" s="196">
        <v>10049288</v>
      </c>
      <c r="AJ368" s="196">
        <v>95100</v>
      </c>
      <c r="AK368" s="197">
        <v>10144388</v>
      </c>
    </row>
    <row r="369" spans="1:37">
      <c r="A369" s="249">
        <v>42370</v>
      </c>
      <c r="B369" s="192" t="s">
        <v>16</v>
      </c>
      <c r="C369" s="193"/>
      <c r="D369" s="194" t="s">
        <v>172</v>
      </c>
      <c r="E369" s="192" t="s">
        <v>269</v>
      </c>
      <c r="F369" s="192">
        <v>2016</v>
      </c>
      <c r="G369" s="195">
        <v>42370</v>
      </c>
      <c r="H369" s="196">
        <v>414</v>
      </c>
      <c r="I369" s="196">
        <v>0</v>
      </c>
      <c r="J369" s="196">
        <v>0</v>
      </c>
      <c r="K369" s="196">
        <v>2206</v>
      </c>
      <c r="L369" s="196">
        <v>3</v>
      </c>
      <c r="M369" s="196">
        <v>0</v>
      </c>
      <c r="N369" s="196">
        <v>2620</v>
      </c>
      <c r="O369" s="196">
        <v>3</v>
      </c>
      <c r="P369" s="196">
        <v>0</v>
      </c>
      <c r="Q369" s="196">
        <v>1137</v>
      </c>
      <c r="R369" s="196">
        <v>4212</v>
      </c>
      <c r="S369" s="196">
        <v>5349</v>
      </c>
      <c r="T369" s="196">
        <v>0</v>
      </c>
      <c r="U369" s="196">
        <v>0</v>
      </c>
      <c r="V369" s="196">
        <v>9</v>
      </c>
      <c r="W369" s="196">
        <v>3</v>
      </c>
      <c r="X369" s="196">
        <v>9</v>
      </c>
      <c r="Y369" s="196">
        <v>3</v>
      </c>
      <c r="Z369" s="196">
        <v>0</v>
      </c>
      <c r="AA369" s="196">
        <v>0</v>
      </c>
      <c r="AB369" s="196">
        <v>0</v>
      </c>
      <c r="AC369" s="196">
        <v>0</v>
      </c>
      <c r="AD369" s="196">
        <v>0</v>
      </c>
      <c r="AE369" s="196">
        <v>0</v>
      </c>
      <c r="AF369" s="196">
        <v>2748</v>
      </c>
      <c r="AG369" s="196">
        <v>2748</v>
      </c>
      <c r="AH369" s="196">
        <v>0</v>
      </c>
      <c r="AI369" s="196">
        <v>726413.64</v>
      </c>
      <c r="AJ369" s="196">
        <v>154</v>
      </c>
      <c r="AK369" s="197">
        <v>726567.64</v>
      </c>
    </row>
    <row r="370" spans="1:37">
      <c r="A370" s="249">
        <v>42370</v>
      </c>
      <c r="B370" s="192" t="s">
        <v>20</v>
      </c>
      <c r="C370" s="193"/>
      <c r="D370" s="194" t="s">
        <v>173</v>
      </c>
      <c r="E370" s="192" t="s">
        <v>269</v>
      </c>
      <c r="F370" s="192">
        <v>2016</v>
      </c>
      <c r="G370" s="195">
        <v>42370</v>
      </c>
      <c r="H370" s="196">
        <v>574</v>
      </c>
      <c r="I370" s="196">
        <v>1</v>
      </c>
      <c r="J370" s="196">
        <v>0</v>
      </c>
      <c r="K370" s="196">
        <v>6611</v>
      </c>
      <c r="L370" s="196">
        <v>29</v>
      </c>
      <c r="M370" s="196">
        <v>8</v>
      </c>
      <c r="N370" s="196">
        <v>7185</v>
      </c>
      <c r="O370" s="196">
        <v>30</v>
      </c>
      <c r="P370" s="196">
        <v>8</v>
      </c>
      <c r="Q370" s="196">
        <v>1397</v>
      </c>
      <c r="R370" s="196">
        <v>11452</v>
      </c>
      <c r="S370" s="196">
        <v>12849</v>
      </c>
      <c r="T370" s="196">
        <v>1</v>
      </c>
      <c r="U370" s="196">
        <v>1</v>
      </c>
      <c r="V370" s="196">
        <v>81</v>
      </c>
      <c r="W370" s="196">
        <v>34</v>
      </c>
      <c r="X370" s="196">
        <v>82</v>
      </c>
      <c r="Y370" s="196">
        <v>35</v>
      </c>
      <c r="Z370" s="196">
        <v>0</v>
      </c>
      <c r="AA370" s="196">
        <v>9</v>
      </c>
      <c r="AB370" s="196">
        <v>9</v>
      </c>
      <c r="AC370" s="196">
        <v>0</v>
      </c>
      <c r="AD370" s="196">
        <v>0</v>
      </c>
      <c r="AE370" s="196">
        <v>0</v>
      </c>
      <c r="AF370" s="196">
        <v>7539</v>
      </c>
      <c r="AG370" s="196">
        <v>7539</v>
      </c>
      <c r="AH370" s="196">
        <v>0</v>
      </c>
      <c r="AI370" s="196">
        <v>1757377</v>
      </c>
      <c r="AJ370" s="196">
        <v>4109</v>
      </c>
      <c r="AK370" s="197">
        <v>1761486</v>
      </c>
    </row>
    <row r="371" spans="1:37">
      <c r="A371" s="249">
        <v>42370</v>
      </c>
      <c r="B371" s="192" t="s">
        <v>23</v>
      </c>
      <c r="C371" s="198"/>
      <c r="D371" s="194" t="s">
        <v>175</v>
      </c>
      <c r="E371" s="192" t="s">
        <v>269</v>
      </c>
      <c r="F371" s="192">
        <v>2016</v>
      </c>
      <c r="G371" s="195">
        <v>42370</v>
      </c>
      <c r="H371" s="196">
        <v>14676</v>
      </c>
      <c r="I371" s="196">
        <v>228</v>
      </c>
      <c r="J371" s="196">
        <v>16</v>
      </c>
      <c r="K371" s="196">
        <v>87810</v>
      </c>
      <c r="L371" s="196">
        <v>710</v>
      </c>
      <c r="M371" s="196">
        <v>188</v>
      </c>
      <c r="N371" s="196">
        <v>102486</v>
      </c>
      <c r="O371" s="196">
        <v>938</v>
      </c>
      <c r="P371" s="196">
        <v>204</v>
      </c>
      <c r="Q371" s="196">
        <v>40120</v>
      </c>
      <c r="R371" s="196">
        <v>196595</v>
      </c>
      <c r="S371" s="196">
        <v>236715</v>
      </c>
      <c r="T371" s="196">
        <v>600</v>
      </c>
      <c r="U371" s="196">
        <v>270</v>
      </c>
      <c r="V371" s="196">
        <v>1878</v>
      </c>
      <c r="W371" s="196">
        <v>819</v>
      </c>
      <c r="X371" s="196">
        <v>2478</v>
      </c>
      <c r="Y371" s="196">
        <v>1089</v>
      </c>
      <c r="Z371" s="196">
        <v>25</v>
      </c>
      <c r="AA371" s="196">
        <v>230</v>
      </c>
      <c r="AB371" s="196">
        <v>255</v>
      </c>
      <c r="AC371" s="196">
        <v>0</v>
      </c>
      <c r="AD371" s="196">
        <v>0</v>
      </c>
      <c r="AE371" s="196">
        <v>0</v>
      </c>
      <c r="AF371" s="196">
        <v>108500</v>
      </c>
      <c r="AG371" s="196">
        <v>108500</v>
      </c>
      <c r="AH371" s="196">
        <v>0</v>
      </c>
      <c r="AI371" s="196">
        <v>32926967</v>
      </c>
      <c r="AJ371" s="196">
        <v>160981</v>
      </c>
      <c r="AK371" s="197">
        <v>33087948</v>
      </c>
    </row>
    <row r="372" spans="1:37">
      <c r="A372" s="249">
        <v>42370</v>
      </c>
      <c r="B372" s="192" t="s">
        <v>26</v>
      </c>
      <c r="C372" s="193"/>
      <c r="D372" s="194" t="s">
        <v>176</v>
      </c>
      <c r="E372" s="192" t="s">
        <v>269</v>
      </c>
      <c r="F372" s="192">
        <v>2016</v>
      </c>
      <c r="G372" s="195">
        <v>42370</v>
      </c>
      <c r="H372" s="196">
        <v>221</v>
      </c>
      <c r="I372" s="196">
        <v>1</v>
      </c>
      <c r="J372" s="196">
        <v>0</v>
      </c>
      <c r="K372" s="196">
        <v>1294</v>
      </c>
      <c r="L372" s="196">
        <v>11</v>
      </c>
      <c r="M372" s="196">
        <v>1</v>
      </c>
      <c r="N372" s="196">
        <v>1515</v>
      </c>
      <c r="O372" s="196">
        <v>12</v>
      </c>
      <c r="P372" s="196">
        <v>1</v>
      </c>
      <c r="Q372" s="196">
        <v>606</v>
      </c>
      <c r="R372" s="196">
        <v>2916</v>
      </c>
      <c r="S372" s="196">
        <v>3522</v>
      </c>
      <c r="T372" s="196">
        <v>6</v>
      </c>
      <c r="U372" s="196">
        <v>1</v>
      </c>
      <c r="V372" s="196">
        <v>39</v>
      </c>
      <c r="W372" s="196">
        <v>12</v>
      </c>
      <c r="X372" s="196">
        <v>45</v>
      </c>
      <c r="Y372" s="196">
        <v>13</v>
      </c>
      <c r="Z372" s="196">
        <v>0</v>
      </c>
      <c r="AA372" s="196">
        <v>1</v>
      </c>
      <c r="AB372" s="196">
        <v>1</v>
      </c>
      <c r="AC372" s="196">
        <v>0</v>
      </c>
      <c r="AD372" s="196">
        <v>0</v>
      </c>
      <c r="AE372" s="196">
        <v>0</v>
      </c>
      <c r="AF372" s="196">
        <v>1674</v>
      </c>
      <c r="AG372" s="196">
        <v>1674</v>
      </c>
      <c r="AH372" s="196">
        <v>0</v>
      </c>
      <c r="AI372" s="196">
        <v>446648</v>
      </c>
      <c r="AJ372" s="196">
        <v>1239</v>
      </c>
      <c r="AK372" s="197">
        <v>447887</v>
      </c>
    </row>
    <row r="373" spans="1:37">
      <c r="A373" s="249">
        <v>42370</v>
      </c>
      <c r="B373" s="192" t="s">
        <v>29</v>
      </c>
      <c r="C373" s="193"/>
      <c r="D373" s="194" t="s">
        <v>177</v>
      </c>
      <c r="E373" s="192" t="s">
        <v>269</v>
      </c>
      <c r="F373" s="192">
        <v>2016</v>
      </c>
      <c r="G373" s="195">
        <v>42370</v>
      </c>
      <c r="H373" s="196">
        <v>984</v>
      </c>
      <c r="I373" s="196">
        <v>2</v>
      </c>
      <c r="J373" s="196">
        <v>0</v>
      </c>
      <c r="K373" s="196">
        <v>11423</v>
      </c>
      <c r="L373" s="196">
        <v>20</v>
      </c>
      <c r="M373" s="196">
        <v>9</v>
      </c>
      <c r="N373" s="196">
        <v>12407</v>
      </c>
      <c r="O373" s="196">
        <v>22</v>
      </c>
      <c r="P373" s="196">
        <v>9</v>
      </c>
      <c r="Q373" s="196">
        <v>2474</v>
      </c>
      <c r="R373" s="196">
        <v>18672</v>
      </c>
      <c r="S373" s="196">
        <v>21146</v>
      </c>
      <c r="T373" s="196">
        <v>3</v>
      </c>
      <c r="U373" s="196">
        <v>2</v>
      </c>
      <c r="V373" s="196">
        <v>40</v>
      </c>
      <c r="W373" s="196">
        <v>24</v>
      </c>
      <c r="X373" s="196">
        <v>43</v>
      </c>
      <c r="Y373" s="196">
        <v>26</v>
      </c>
      <c r="Z373" s="196">
        <v>0</v>
      </c>
      <c r="AA373" s="196">
        <v>11</v>
      </c>
      <c r="AB373" s="196">
        <v>11</v>
      </c>
      <c r="AC373" s="196">
        <v>0</v>
      </c>
      <c r="AD373" s="196">
        <v>0</v>
      </c>
      <c r="AE373" s="196">
        <v>0</v>
      </c>
      <c r="AF373" s="196">
        <v>13021</v>
      </c>
      <c r="AG373" s="196">
        <v>13021</v>
      </c>
      <c r="AH373" s="196">
        <v>0</v>
      </c>
      <c r="AI373" s="196">
        <v>2959590</v>
      </c>
      <c r="AJ373" s="196">
        <v>3900</v>
      </c>
      <c r="AK373" s="197">
        <v>2963490</v>
      </c>
    </row>
    <row r="374" spans="1:37">
      <c r="A374" s="249">
        <v>42370</v>
      </c>
      <c r="B374" s="192" t="s">
        <v>32</v>
      </c>
      <c r="C374" s="193"/>
      <c r="D374" s="194" t="s">
        <v>178</v>
      </c>
      <c r="E374" s="192" t="s">
        <v>269</v>
      </c>
      <c r="F374" s="192">
        <v>2016</v>
      </c>
      <c r="G374" s="195">
        <v>42370</v>
      </c>
      <c r="H374" s="196">
        <v>2432</v>
      </c>
      <c r="I374" s="196">
        <v>35</v>
      </c>
      <c r="J374" s="196">
        <v>1</v>
      </c>
      <c r="K374" s="196">
        <v>14718</v>
      </c>
      <c r="L374" s="196">
        <v>326</v>
      </c>
      <c r="M374" s="196">
        <v>39</v>
      </c>
      <c r="N374" s="196">
        <v>17150</v>
      </c>
      <c r="O374" s="196">
        <v>361</v>
      </c>
      <c r="P374" s="196">
        <v>40</v>
      </c>
      <c r="Q374" s="196">
        <v>6985</v>
      </c>
      <c r="R374" s="196">
        <v>35066</v>
      </c>
      <c r="S374" s="196">
        <v>42051</v>
      </c>
      <c r="T374" s="196">
        <v>89</v>
      </c>
      <c r="U374" s="196">
        <v>37</v>
      </c>
      <c r="V374" s="196">
        <v>883</v>
      </c>
      <c r="W374" s="196">
        <v>352</v>
      </c>
      <c r="X374" s="196">
        <v>972</v>
      </c>
      <c r="Y374" s="196">
        <v>389</v>
      </c>
      <c r="Z374" s="196">
        <v>1</v>
      </c>
      <c r="AA374" s="196">
        <v>44</v>
      </c>
      <c r="AB374" s="196">
        <v>45</v>
      </c>
      <c r="AC374" s="196">
        <v>0</v>
      </c>
      <c r="AD374" s="196">
        <v>0</v>
      </c>
      <c r="AE374" s="196">
        <v>0</v>
      </c>
      <c r="AF374" s="196">
        <v>18249</v>
      </c>
      <c r="AG374" s="196">
        <v>18249</v>
      </c>
      <c r="AH374" s="196">
        <v>0</v>
      </c>
      <c r="AI374" s="196">
        <v>5522812</v>
      </c>
      <c r="AJ374" s="196">
        <v>44241</v>
      </c>
      <c r="AK374" s="197">
        <v>5567053</v>
      </c>
    </row>
    <row r="375" spans="1:37">
      <c r="A375" s="249">
        <v>42370</v>
      </c>
      <c r="B375" s="192" t="s">
        <v>35</v>
      </c>
      <c r="C375" s="193"/>
      <c r="D375" s="194" t="s">
        <v>179</v>
      </c>
      <c r="E375" s="192" t="s">
        <v>269</v>
      </c>
      <c r="F375" s="192">
        <v>2016</v>
      </c>
      <c r="G375" s="195">
        <v>42370</v>
      </c>
      <c r="H375" s="196">
        <v>118</v>
      </c>
      <c r="I375" s="196">
        <v>0</v>
      </c>
      <c r="J375" s="196">
        <v>0</v>
      </c>
      <c r="K375" s="196">
        <v>958</v>
      </c>
      <c r="L375" s="196">
        <v>4</v>
      </c>
      <c r="M375" s="196">
        <v>3</v>
      </c>
      <c r="N375" s="196">
        <v>1076</v>
      </c>
      <c r="O375" s="196">
        <v>4</v>
      </c>
      <c r="P375" s="196">
        <v>3</v>
      </c>
      <c r="Q375" s="196">
        <v>330</v>
      </c>
      <c r="R375" s="196">
        <v>1759</v>
      </c>
      <c r="S375" s="196">
        <v>2089</v>
      </c>
      <c r="T375" s="196">
        <v>0</v>
      </c>
      <c r="U375" s="196">
        <v>0</v>
      </c>
      <c r="V375" s="196">
        <v>7</v>
      </c>
      <c r="W375" s="196">
        <v>5</v>
      </c>
      <c r="X375" s="196">
        <v>7</v>
      </c>
      <c r="Y375" s="196">
        <v>5</v>
      </c>
      <c r="Z375" s="196">
        <v>0</v>
      </c>
      <c r="AA375" s="196">
        <v>3</v>
      </c>
      <c r="AB375" s="196">
        <v>3</v>
      </c>
      <c r="AC375" s="196">
        <v>0</v>
      </c>
      <c r="AD375" s="196">
        <v>0</v>
      </c>
      <c r="AE375" s="196">
        <v>0</v>
      </c>
      <c r="AF375" s="196">
        <v>1143</v>
      </c>
      <c r="AG375" s="196">
        <v>1143</v>
      </c>
      <c r="AH375" s="196">
        <v>0</v>
      </c>
      <c r="AI375" s="196">
        <v>266053</v>
      </c>
      <c r="AJ375" s="196">
        <v>836</v>
      </c>
      <c r="AK375" s="197">
        <v>266889</v>
      </c>
    </row>
    <row r="376" spans="1:37">
      <c r="A376" s="249">
        <v>42370</v>
      </c>
      <c r="B376" s="192" t="s">
        <v>38</v>
      </c>
      <c r="C376" s="193"/>
      <c r="D376" s="194" t="s">
        <v>180</v>
      </c>
      <c r="E376" s="192" t="s">
        <v>269</v>
      </c>
      <c r="F376" s="192">
        <v>2016</v>
      </c>
      <c r="G376" s="195">
        <v>42370</v>
      </c>
      <c r="H376" s="196">
        <v>10857</v>
      </c>
      <c r="I376" s="196">
        <v>62</v>
      </c>
      <c r="J376" s="196">
        <v>3</v>
      </c>
      <c r="K376" s="196">
        <v>58411</v>
      </c>
      <c r="L376" s="196">
        <v>481</v>
      </c>
      <c r="M376" s="196">
        <v>258</v>
      </c>
      <c r="N376" s="196">
        <v>69268</v>
      </c>
      <c r="O376" s="196">
        <v>543</v>
      </c>
      <c r="P376" s="196">
        <v>261</v>
      </c>
      <c r="Q376" s="196">
        <v>29329</v>
      </c>
      <c r="R376" s="196">
        <v>131575</v>
      </c>
      <c r="S376" s="196">
        <v>160904</v>
      </c>
      <c r="T376" s="196">
        <v>155</v>
      </c>
      <c r="U376" s="196">
        <v>67</v>
      </c>
      <c r="V376" s="196">
        <v>1315</v>
      </c>
      <c r="W376" s="196">
        <v>543</v>
      </c>
      <c r="X376" s="196">
        <v>1470</v>
      </c>
      <c r="Y376" s="196">
        <v>610</v>
      </c>
      <c r="Z376" s="196">
        <v>3</v>
      </c>
      <c r="AA376" s="196">
        <v>384</v>
      </c>
      <c r="AB376" s="196">
        <v>387</v>
      </c>
      <c r="AC376" s="196">
        <v>0</v>
      </c>
      <c r="AD376" s="196">
        <v>0</v>
      </c>
      <c r="AE376" s="196">
        <v>0</v>
      </c>
      <c r="AF376" s="196">
        <v>74124</v>
      </c>
      <c r="AG376" s="196">
        <v>74124</v>
      </c>
      <c r="AH376" s="196">
        <v>0</v>
      </c>
      <c r="AI376" s="196">
        <v>22055677</v>
      </c>
      <c r="AJ376" s="196">
        <v>133667</v>
      </c>
      <c r="AK376" s="197">
        <v>22189344</v>
      </c>
    </row>
    <row r="377" spans="1:37">
      <c r="A377" s="249">
        <v>42370</v>
      </c>
      <c r="B377" s="192" t="s">
        <v>41</v>
      </c>
      <c r="C377" s="193"/>
      <c r="D377" s="194" t="s">
        <v>181</v>
      </c>
      <c r="E377" s="192" t="s">
        <v>269</v>
      </c>
      <c r="F377" s="192">
        <v>2016</v>
      </c>
      <c r="G377" s="195">
        <v>42370</v>
      </c>
      <c r="H377" s="196">
        <v>1464</v>
      </c>
      <c r="I377" s="196">
        <v>15</v>
      </c>
      <c r="J377" s="196">
        <v>0</v>
      </c>
      <c r="K377" s="196">
        <v>9327</v>
      </c>
      <c r="L377" s="196">
        <v>117</v>
      </c>
      <c r="M377" s="196">
        <v>27</v>
      </c>
      <c r="N377" s="196">
        <v>10791</v>
      </c>
      <c r="O377" s="196">
        <v>132</v>
      </c>
      <c r="P377" s="196">
        <v>27</v>
      </c>
      <c r="Q377" s="196">
        <v>3964</v>
      </c>
      <c r="R377" s="196">
        <v>20627</v>
      </c>
      <c r="S377" s="196">
        <v>24591</v>
      </c>
      <c r="T377" s="196">
        <v>38</v>
      </c>
      <c r="U377" s="196">
        <v>15</v>
      </c>
      <c r="V377" s="196">
        <v>331</v>
      </c>
      <c r="W377" s="196">
        <v>124</v>
      </c>
      <c r="X377" s="196">
        <v>369</v>
      </c>
      <c r="Y377" s="196">
        <v>139</v>
      </c>
      <c r="Z377" s="196">
        <v>0</v>
      </c>
      <c r="AA377" s="196">
        <v>34</v>
      </c>
      <c r="AB377" s="196">
        <v>34</v>
      </c>
      <c r="AC377" s="196">
        <v>0</v>
      </c>
      <c r="AD377" s="196">
        <v>0</v>
      </c>
      <c r="AE377" s="196">
        <v>0</v>
      </c>
      <c r="AF377" s="196">
        <v>11473</v>
      </c>
      <c r="AG377" s="196">
        <v>11473</v>
      </c>
      <c r="AH377" s="196">
        <v>0</v>
      </c>
      <c r="AI377" s="196">
        <v>3230503</v>
      </c>
      <c r="AJ377" s="196">
        <v>17915</v>
      </c>
      <c r="AK377" s="197">
        <v>3248418</v>
      </c>
    </row>
    <row r="378" spans="1:37">
      <c r="A378" s="249">
        <v>42370</v>
      </c>
      <c r="B378" s="192" t="s">
        <v>44</v>
      </c>
      <c r="C378" s="193"/>
      <c r="D378" s="194" t="s">
        <v>182</v>
      </c>
      <c r="E378" s="192" t="s">
        <v>269</v>
      </c>
      <c r="F378" s="192">
        <v>2016</v>
      </c>
      <c r="G378" s="195">
        <v>42370</v>
      </c>
      <c r="H378" s="196">
        <v>606</v>
      </c>
      <c r="I378" s="196">
        <v>1</v>
      </c>
      <c r="J378" s="196">
        <v>0</v>
      </c>
      <c r="K378" s="196">
        <v>5960</v>
      </c>
      <c r="L378" s="196">
        <v>27</v>
      </c>
      <c r="M378" s="196">
        <v>10</v>
      </c>
      <c r="N378" s="196">
        <v>6566</v>
      </c>
      <c r="O378" s="196">
        <v>28</v>
      </c>
      <c r="P378" s="196">
        <v>10</v>
      </c>
      <c r="Q378" s="196">
        <v>1586</v>
      </c>
      <c r="R378" s="196">
        <v>10912</v>
      </c>
      <c r="S378" s="196">
        <v>12498</v>
      </c>
      <c r="T378" s="196">
        <v>2</v>
      </c>
      <c r="U378" s="196">
        <v>1</v>
      </c>
      <c r="V378" s="196">
        <v>71</v>
      </c>
      <c r="W378" s="196">
        <v>33</v>
      </c>
      <c r="X378" s="196">
        <v>73</v>
      </c>
      <c r="Y378" s="196">
        <v>34</v>
      </c>
      <c r="Z378" s="196">
        <v>0</v>
      </c>
      <c r="AA378" s="196">
        <v>13</v>
      </c>
      <c r="AB378" s="196">
        <v>13</v>
      </c>
      <c r="AC378" s="196">
        <v>0</v>
      </c>
      <c r="AD378" s="196">
        <v>0</v>
      </c>
      <c r="AE378" s="196">
        <v>0</v>
      </c>
      <c r="AF378" s="196">
        <v>6913</v>
      </c>
      <c r="AG378" s="196">
        <v>6913</v>
      </c>
      <c r="AH378" s="196">
        <v>0</v>
      </c>
      <c r="AI378" s="196">
        <v>1746741</v>
      </c>
      <c r="AJ378" s="196">
        <v>5818</v>
      </c>
      <c r="AK378" s="197">
        <v>1752559</v>
      </c>
    </row>
    <row r="379" spans="1:37">
      <c r="A379" s="249">
        <v>42370</v>
      </c>
      <c r="B379" s="192" t="s">
        <v>47</v>
      </c>
      <c r="C379" s="193"/>
      <c r="D379" s="194" t="s">
        <v>183</v>
      </c>
      <c r="E379" s="192" t="s">
        <v>269</v>
      </c>
      <c r="F379" s="192">
        <v>2016</v>
      </c>
      <c r="G379" s="195">
        <v>42370</v>
      </c>
      <c r="H379" s="196">
        <v>252</v>
      </c>
      <c r="I379" s="196">
        <v>0</v>
      </c>
      <c r="J379" s="196">
        <v>0</v>
      </c>
      <c r="K379" s="196">
        <v>1281</v>
      </c>
      <c r="L379" s="196">
        <v>5</v>
      </c>
      <c r="M379" s="196">
        <v>0</v>
      </c>
      <c r="N379" s="196">
        <v>1533</v>
      </c>
      <c r="O379" s="196">
        <v>5</v>
      </c>
      <c r="P379" s="196">
        <v>0</v>
      </c>
      <c r="Q379" s="196">
        <v>691</v>
      </c>
      <c r="R379" s="196">
        <v>2450</v>
      </c>
      <c r="S379" s="196">
        <v>3141</v>
      </c>
      <c r="T379" s="196">
        <v>0</v>
      </c>
      <c r="U379" s="196">
        <v>0</v>
      </c>
      <c r="V379" s="196">
        <v>16</v>
      </c>
      <c r="W379" s="196">
        <v>7</v>
      </c>
      <c r="X379" s="196">
        <v>16</v>
      </c>
      <c r="Y379" s="196">
        <v>7</v>
      </c>
      <c r="Z379" s="196">
        <v>0</v>
      </c>
      <c r="AA379" s="196">
        <v>0</v>
      </c>
      <c r="AB379" s="196">
        <v>0</v>
      </c>
      <c r="AC379" s="196">
        <v>0</v>
      </c>
      <c r="AD379" s="196">
        <v>0</v>
      </c>
      <c r="AE379" s="196">
        <v>0</v>
      </c>
      <c r="AF379" s="196">
        <v>1634</v>
      </c>
      <c r="AG379" s="196">
        <v>1634</v>
      </c>
      <c r="AH379" s="196">
        <v>0</v>
      </c>
      <c r="AI379" s="196">
        <v>441907</v>
      </c>
      <c r="AJ379" s="196">
        <v>578</v>
      </c>
      <c r="AK379" s="197">
        <v>442485</v>
      </c>
    </row>
    <row r="380" spans="1:37">
      <c r="A380" s="249">
        <v>42370</v>
      </c>
      <c r="B380" s="192" t="s">
        <v>50</v>
      </c>
      <c r="C380" s="193"/>
      <c r="D380" s="194" t="s">
        <v>184</v>
      </c>
      <c r="E380" s="192" t="s">
        <v>269</v>
      </c>
      <c r="F380" s="192">
        <v>2016</v>
      </c>
      <c r="G380" s="195">
        <v>42370</v>
      </c>
      <c r="H380" s="196">
        <v>76404</v>
      </c>
      <c r="I380" s="196">
        <v>2150</v>
      </c>
      <c r="J380" s="196">
        <v>69</v>
      </c>
      <c r="K380" s="196">
        <v>486324</v>
      </c>
      <c r="L380" s="196">
        <v>5953</v>
      </c>
      <c r="M380" s="196">
        <v>3874</v>
      </c>
      <c r="N380" s="196">
        <v>562728</v>
      </c>
      <c r="O380" s="196">
        <v>8103</v>
      </c>
      <c r="P380" s="196">
        <v>3943</v>
      </c>
      <c r="Q380" s="196">
        <v>175714</v>
      </c>
      <c r="R380" s="196">
        <v>939033</v>
      </c>
      <c r="S380" s="196">
        <v>1114747</v>
      </c>
      <c r="T380" s="196">
        <v>4165</v>
      </c>
      <c r="U380" s="196">
        <v>3038</v>
      </c>
      <c r="V380" s="196">
        <v>13743</v>
      </c>
      <c r="W380" s="196">
        <v>7524</v>
      </c>
      <c r="X380" s="196">
        <v>17908</v>
      </c>
      <c r="Y380" s="196">
        <v>10562</v>
      </c>
      <c r="Z380" s="196">
        <v>128</v>
      </c>
      <c r="AA380" s="196">
        <v>4957</v>
      </c>
      <c r="AB380" s="196">
        <v>5085</v>
      </c>
      <c r="AC380" s="196">
        <v>0</v>
      </c>
      <c r="AD380" s="196">
        <v>0</v>
      </c>
      <c r="AE380" s="196">
        <v>0</v>
      </c>
      <c r="AF380" s="196">
        <v>651312</v>
      </c>
      <c r="AG380" s="196">
        <v>651312</v>
      </c>
      <c r="AH380" s="196">
        <v>0</v>
      </c>
      <c r="AI380" s="196">
        <v>166431700</v>
      </c>
      <c r="AJ380" s="196">
        <v>2351007</v>
      </c>
      <c r="AK380" s="197">
        <v>168782707</v>
      </c>
    </row>
    <row r="381" spans="1:37">
      <c r="A381" s="249">
        <v>42370</v>
      </c>
      <c r="B381" s="192" t="s">
        <v>53</v>
      </c>
      <c r="C381" s="193"/>
      <c r="D381" s="194" t="s">
        <v>185</v>
      </c>
      <c r="E381" s="192" t="s">
        <v>269</v>
      </c>
      <c r="F381" s="192">
        <v>2016</v>
      </c>
      <c r="G381" s="195">
        <v>42370</v>
      </c>
      <c r="H381" s="196">
        <v>2001</v>
      </c>
      <c r="I381" s="196">
        <v>11</v>
      </c>
      <c r="J381" s="196">
        <v>1</v>
      </c>
      <c r="K381" s="196">
        <v>10276</v>
      </c>
      <c r="L381" s="196">
        <v>53</v>
      </c>
      <c r="M381" s="196">
        <v>6</v>
      </c>
      <c r="N381" s="196">
        <v>12277</v>
      </c>
      <c r="O381" s="196">
        <v>64</v>
      </c>
      <c r="P381" s="196">
        <v>7</v>
      </c>
      <c r="Q381" s="196">
        <v>5515</v>
      </c>
      <c r="R381" s="196">
        <v>24377</v>
      </c>
      <c r="S381" s="196">
        <v>29892</v>
      </c>
      <c r="T381" s="196">
        <v>29</v>
      </c>
      <c r="U381" s="196">
        <v>11</v>
      </c>
      <c r="V381" s="196">
        <v>164</v>
      </c>
      <c r="W381" s="196">
        <v>60</v>
      </c>
      <c r="X381" s="196">
        <v>193</v>
      </c>
      <c r="Y381" s="196">
        <v>71</v>
      </c>
      <c r="Z381" s="196">
        <v>1</v>
      </c>
      <c r="AA381" s="196">
        <v>7</v>
      </c>
      <c r="AB381" s="196">
        <v>8</v>
      </c>
      <c r="AC381" s="196">
        <v>0</v>
      </c>
      <c r="AD381" s="196">
        <v>0</v>
      </c>
      <c r="AE381" s="196">
        <v>0</v>
      </c>
      <c r="AF381" s="196">
        <v>9116</v>
      </c>
      <c r="AG381" s="196">
        <v>9116</v>
      </c>
      <c r="AH381" s="196">
        <v>0</v>
      </c>
      <c r="AI381" s="196">
        <v>4026089</v>
      </c>
      <c r="AJ381" s="196">
        <v>7416</v>
      </c>
      <c r="AK381" s="197">
        <v>4033505</v>
      </c>
    </row>
    <row r="382" spans="1:37">
      <c r="A382" s="249">
        <v>42370</v>
      </c>
      <c r="B382" s="192" t="s">
        <v>55</v>
      </c>
      <c r="C382" s="193"/>
      <c r="D382" s="194" t="s">
        <v>186</v>
      </c>
      <c r="E382" s="192" t="s">
        <v>269</v>
      </c>
      <c r="F382" s="192">
        <v>2016</v>
      </c>
      <c r="G382" s="195">
        <v>42370</v>
      </c>
      <c r="H382" s="196">
        <v>546</v>
      </c>
      <c r="I382" s="196">
        <v>39</v>
      </c>
      <c r="J382" s="196">
        <v>5</v>
      </c>
      <c r="K382" s="196">
        <v>5470</v>
      </c>
      <c r="L382" s="196">
        <v>198</v>
      </c>
      <c r="M382" s="196">
        <v>51</v>
      </c>
      <c r="N382" s="196">
        <v>6016</v>
      </c>
      <c r="O382" s="196">
        <v>237</v>
      </c>
      <c r="P382" s="196">
        <v>56</v>
      </c>
      <c r="Q382" s="196">
        <v>1179</v>
      </c>
      <c r="R382" s="196">
        <v>8375</v>
      </c>
      <c r="S382" s="196">
        <v>9554</v>
      </c>
      <c r="T382" s="196">
        <v>91</v>
      </c>
      <c r="U382" s="196">
        <v>44</v>
      </c>
      <c r="V382" s="196">
        <v>402</v>
      </c>
      <c r="W382" s="196">
        <v>253</v>
      </c>
      <c r="X382" s="196">
        <v>493</v>
      </c>
      <c r="Y382" s="196">
        <v>297</v>
      </c>
      <c r="Z382" s="196">
        <v>6</v>
      </c>
      <c r="AA382" s="196">
        <v>70</v>
      </c>
      <c r="AB382" s="196">
        <v>76</v>
      </c>
      <c r="AC382" s="196">
        <v>0</v>
      </c>
      <c r="AD382" s="196">
        <v>0</v>
      </c>
      <c r="AE382" s="196">
        <v>0</v>
      </c>
      <c r="AF382" s="196">
        <v>6537</v>
      </c>
      <c r="AG382" s="196">
        <v>6537</v>
      </c>
      <c r="AH382" s="196">
        <v>0</v>
      </c>
      <c r="AI382" s="196">
        <v>1444313</v>
      </c>
      <c r="AJ382" s="196">
        <v>30918</v>
      </c>
      <c r="AK382" s="197">
        <v>1475231</v>
      </c>
    </row>
    <row r="383" spans="1:37">
      <c r="A383" s="249">
        <v>42370</v>
      </c>
      <c r="B383" s="192" t="s">
        <v>58</v>
      </c>
      <c r="C383" s="193"/>
      <c r="D383" s="194" t="s">
        <v>187</v>
      </c>
      <c r="E383" s="192" t="s">
        <v>269</v>
      </c>
      <c r="F383" s="192">
        <v>2016</v>
      </c>
      <c r="G383" s="195">
        <v>42370</v>
      </c>
      <c r="H383" s="196">
        <v>126</v>
      </c>
      <c r="I383" s="196">
        <v>0</v>
      </c>
      <c r="J383" s="196">
        <v>0</v>
      </c>
      <c r="K383" s="196">
        <v>1000</v>
      </c>
      <c r="L383" s="196">
        <v>1</v>
      </c>
      <c r="M383" s="196">
        <v>0</v>
      </c>
      <c r="N383" s="196">
        <v>1126</v>
      </c>
      <c r="O383" s="196">
        <v>1</v>
      </c>
      <c r="P383" s="196">
        <v>0</v>
      </c>
      <c r="Q383" s="196">
        <v>356</v>
      </c>
      <c r="R383" s="196">
        <v>1739</v>
      </c>
      <c r="S383" s="196">
        <v>2095</v>
      </c>
      <c r="T383" s="196">
        <v>0</v>
      </c>
      <c r="U383" s="196">
        <v>0</v>
      </c>
      <c r="V383" s="196">
        <v>2</v>
      </c>
      <c r="W383" s="196">
        <v>1</v>
      </c>
      <c r="X383" s="196">
        <v>2</v>
      </c>
      <c r="Y383" s="196">
        <v>1</v>
      </c>
      <c r="Z383" s="196">
        <v>0</v>
      </c>
      <c r="AA383" s="196">
        <v>0</v>
      </c>
      <c r="AB383" s="196">
        <v>0</v>
      </c>
      <c r="AC383" s="196">
        <v>0</v>
      </c>
      <c r="AD383" s="196">
        <v>0</v>
      </c>
      <c r="AE383" s="196">
        <v>0</v>
      </c>
      <c r="AF383" s="196">
        <v>1187</v>
      </c>
      <c r="AG383" s="196">
        <v>1187</v>
      </c>
      <c r="AH383" s="196">
        <v>0</v>
      </c>
      <c r="AI383" s="196">
        <v>280099</v>
      </c>
      <c r="AJ383" s="196">
        <v>75</v>
      </c>
      <c r="AK383" s="197">
        <v>280174</v>
      </c>
    </row>
    <row r="384" spans="1:37">
      <c r="A384" s="249">
        <v>42370</v>
      </c>
      <c r="B384" s="192" t="s">
        <v>61</v>
      </c>
      <c r="C384" s="193"/>
      <c r="D384" s="194" t="s">
        <v>188</v>
      </c>
      <c r="E384" s="192" t="s">
        <v>269</v>
      </c>
      <c r="F384" s="192">
        <v>2016</v>
      </c>
      <c r="G384" s="195">
        <v>42370</v>
      </c>
      <c r="H384" s="196">
        <v>683</v>
      </c>
      <c r="I384" s="196">
        <v>2</v>
      </c>
      <c r="J384" s="196">
        <v>1</v>
      </c>
      <c r="K384" s="196">
        <v>6217</v>
      </c>
      <c r="L384" s="196">
        <v>35</v>
      </c>
      <c r="M384" s="196">
        <v>11</v>
      </c>
      <c r="N384" s="196">
        <v>6900</v>
      </c>
      <c r="O384" s="196">
        <v>37</v>
      </c>
      <c r="P384" s="196">
        <v>12</v>
      </c>
      <c r="Q384" s="196">
        <v>1762</v>
      </c>
      <c r="R384" s="196">
        <v>11178</v>
      </c>
      <c r="S384" s="196">
        <v>12940</v>
      </c>
      <c r="T384" s="196">
        <v>7</v>
      </c>
      <c r="U384" s="196">
        <v>2</v>
      </c>
      <c r="V384" s="196">
        <v>96</v>
      </c>
      <c r="W384" s="196">
        <v>39</v>
      </c>
      <c r="X384" s="196">
        <v>103</v>
      </c>
      <c r="Y384" s="196">
        <v>41</v>
      </c>
      <c r="Z384" s="196">
        <v>1</v>
      </c>
      <c r="AA384" s="196">
        <v>14</v>
      </c>
      <c r="AB384" s="196">
        <v>15</v>
      </c>
      <c r="AC384" s="196">
        <v>0</v>
      </c>
      <c r="AD384" s="196">
        <v>0</v>
      </c>
      <c r="AE384" s="196">
        <v>0</v>
      </c>
      <c r="AF384" s="196">
        <v>7369</v>
      </c>
      <c r="AG384" s="196">
        <v>7369</v>
      </c>
      <c r="AH384" s="196">
        <v>0</v>
      </c>
      <c r="AI384" s="196">
        <v>1854264</v>
      </c>
      <c r="AJ384" s="196">
        <v>6558</v>
      </c>
      <c r="AK384" s="197">
        <v>1860822</v>
      </c>
    </row>
    <row r="385" spans="1:37">
      <c r="A385" s="249">
        <v>42370</v>
      </c>
      <c r="B385" s="192" t="s">
        <v>64</v>
      </c>
      <c r="C385" s="193"/>
      <c r="D385" s="194" t="s">
        <v>189</v>
      </c>
      <c r="E385" s="192" t="s">
        <v>269</v>
      </c>
      <c r="F385" s="192">
        <v>2016</v>
      </c>
      <c r="G385" s="195">
        <v>42370</v>
      </c>
      <c r="H385" s="196">
        <v>4441</v>
      </c>
      <c r="I385" s="196">
        <v>25</v>
      </c>
      <c r="J385" s="196">
        <v>0</v>
      </c>
      <c r="K385" s="196">
        <v>20529</v>
      </c>
      <c r="L385" s="196">
        <v>80</v>
      </c>
      <c r="M385" s="196">
        <v>14</v>
      </c>
      <c r="N385" s="196">
        <v>24970</v>
      </c>
      <c r="O385" s="196">
        <v>105</v>
      </c>
      <c r="P385" s="196">
        <v>14</v>
      </c>
      <c r="Q385" s="196">
        <v>12104</v>
      </c>
      <c r="R385" s="196">
        <v>45606</v>
      </c>
      <c r="S385" s="196">
        <v>57710</v>
      </c>
      <c r="T385" s="196">
        <v>59</v>
      </c>
      <c r="U385" s="196">
        <v>26</v>
      </c>
      <c r="V385" s="196">
        <v>222</v>
      </c>
      <c r="W385" s="196">
        <v>89</v>
      </c>
      <c r="X385" s="196">
        <v>281</v>
      </c>
      <c r="Y385" s="196">
        <v>115</v>
      </c>
      <c r="Z385" s="196">
        <v>0</v>
      </c>
      <c r="AA385" s="196">
        <v>16</v>
      </c>
      <c r="AB385" s="196">
        <v>16</v>
      </c>
      <c r="AC385" s="196">
        <v>0</v>
      </c>
      <c r="AD385" s="196">
        <v>0</v>
      </c>
      <c r="AE385" s="196">
        <v>0</v>
      </c>
      <c r="AF385" s="196">
        <v>26331</v>
      </c>
      <c r="AG385" s="196">
        <v>26331</v>
      </c>
      <c r="AH385" s="196">
        <v>0</v>
      </c>
      <c r="AI385" s="196">
        <v>7857560</v>
      </c>
      <c r="AJ385" s="196">
        <v>12077</v>
      </c>
      <c r="AK385" s="197">
        <v>7869637</v>
      </c>
    </row>
    <row r="386" spans="1:37">
      <c r="A386" s="249">
        <v>42370</v>
      </c>
      <c r="B386" s="192" t="s">
        <v>67</v>
      </c>
      <c r="C386" s="193"/>
      <c r="D386" s="194" t="s">
        <v>190</v>
      </c>
      <c r="E386" s="192" t="s">
        <v>269</v>
      </c>
      <c r="F386" s="192">
        <v>2016</v>
      </c>
      <c r="G386" s="195">
        <v>42370</v>
      </c>
      <c r="H386" s="196">
        <v>78</v>
      </c>
      <c r="I386" s="196">
        <v>0</v>
      </c>
      <c r="J386" s="196">
        <v>0</v>
      </c>
      <c r="K386" s="196">
        <v>412</v>
      </c>
      <c r="L386" s="196">
        <v>1</v>
      </c>
      <c r="M386" s="196">
        <v>1</v>
      </c>
      <c r="N386" s="196">
        <v>490</v>
      </c>
      <c r="O386" s="196">
        <v>1</v>
      </c>
      <c r="P386" s="196">
        <v>1</v>
      </c>
      <c r="Q386" s="196">
        <v>198</v>
      </c>
      <c r="R386" s="196">
        <v>856</v>
      </c>
      <c r="S386" s="196">
        <v>1054</v>
      </c>
      <c r="T386" s="196">
        <v>0</v>
      </c>
      <c r="U386" s="196">
        <v>0</v>
      </c>
      <c r="V386" s="196">
        <v>5</v>
      </c>
      <c r="W386" s="196">
        <v>1</v>
      </c>
      <c r="X386" s="196">
        <v>5</v>
      </c>
      <c r="Y386" s="196">
        <v>1</v>
      </c>
      <c r="Z386" s="196">
        <v>0</v>
      </c>
      <c r="AA386" s="196">
        <v>1</v>
      </c>
      <c r="AB386" s="196">
        <v>1</v>
      </c>
      <c r="AC386" s="196">
        <v>0</v>
      </c>
      <c r="AD386" s="196">
        <v>0</v>
      </c>
      <c r="AE386" s="196">
        <v>0</v>
      </c>
      <c r="AF386" s="196">
        <v>520</v>
      </c>
      <c r="AG386" s="196">
        <v>520</v>
      </c>
      <c r="AH386" s="196">
        <v>0</v>
      </c>
      <c r="AI386" s="196">
        <v>138114</v>
      </c>
      <c r="AJ386" s="196">
        <v>275</v>
      </c>
      <c r="AK386" s="197">
        <v>138389</v>
      </c>
    </row>
    <row r="387" spans="1:37">
      <c r="A387" s="249">
        <v>42370</v>
      </c>
      <c r="B387" s="192" t="s">
        <v>70</v>
      </c>
      <c r="C387" s="193"/>
      <c r="D387" s="194" t="s">
        <v>191</v>
      </c>
      <c r="E387" s="192" t="s">
        <v>269</v>
      </c>
      <c r="F387" s="192">
        <v>2016</v>
      </c>
      <c r="G387" s="195">
        <v>42370</v>
      </c>
      <c r="H387" s="196">
        <v>15</v>
      </c>
      <c r="I387" s="196">
        <v>0</v>
      </c>
      <c r="J387" s="196">
        <v>0</v>
      </c>
      <c r="K387" s="196">
        <v>431</v>
      </c>
      <c r="L387" s="196">
        <v>2</v>
      </c>
      <c r="M387" s="196">
        <v>0</v>
      </c>
      <c r="N387" s="196">
        <v>446</v>
      </c>
      <c r="O387" s="196">
        <v>2</v>
      </c>
      <c r="P387" s="196">
        <v>0</v>
      </c>
      <c r="Q387" s="196">
        <v>48</v>
      </c>
      <c r="R387" s="196">
        <v>743</v>
      </c>
      <c r="S387" s="196">
        <v>791</v>
      </c>
      <c r="T387" s="196">
        <v>0</v>
      </c>
      <c r="U387" s="196">
        <v>0</v>
      </c>
      <c r="V387" s="196">
        <v>4</v>
      </c>
      <c r="W387" s="196">
        <v>2</v>
      </c>
      <c r="X387" s="196">
        <v>4</v>
      </c>
      <c r="Y387" s="196">
        <v>2</v>
      </c>
      <c r="Z387" s="196">
        <v>0</v>
      </c>
      <c r="AA387" s="196">
        <v>0</v>
      </c>
      <c r="AB387" s="196">
        <v>0</v>
      </c>
      <c r="AC387" s="196">
        <v>0</v>
      </c>
      <c r="AD387" s="196">
        <v>0</v>
      </c>
      <c r="AE387" s="196">
        <v>0</v>
      </c>
      <c r="AF387" s="196">
        <v>469</v>
      </c>
      <c r="AG387" s="196">
        <v>469</v>
      </c>
      <c r="AH387" s="196">
        <v>0</v>
      </c>
      <c r="AI387" s="196">
        <v>107163</v>
      </c>
      <c r="AJ387" s="196">
        <v>154</v>
      </c>
      <c r="AK387" s="197">
        <v>107317</v>
      </c>
    </row>
    <row r="388" spans="1:37">
      <c r="A388" s="249">
        <v>42370</v>
      </c>
      <c r="B388" s="192" t="s">
        <v>192</v>
      </c>
      <c r="C388" s="193"/>
      <c r="D388" s="194" t="s">
        <v>193</v>
      </c>
      <c r="E388" s="192" t="s">
        <v>269</v>
      </c>
      <c r="F388" s="192">
        <v>2016</v>
      </c>
      <c r="G388" s="195">
        <v>42370</v>
      </c>
      <c r="H388" s="196">
        <v>3363</v>
      </c>
      <c r="I388" s="196">
        <v>30</v>
      </c>
      <c r="J388" s="196">
        <v>1</v>
      </c>
      <c r="K388" s="196">
        <v>20605</v>
      </c>
      <c r="L388" s="196">
        <v>262</v>
      </c>
      <c r="M388" s="196">
        <v>44</v>
      </c>
      <c r="N388" s="196">
        <v>23968</v>
      </c>
      <c r="O388" s="196">
        <v>292</v>
      </c>
      <c r="P388" s="196">
        <v>45</v>
      </c>
      <c r="Q388" s="196">
        <v>8479</v>
      </c>
      <c r="R388" s="196">
        <v>44842</v>
      </c>
      <c r="S388" s="196">
        <v>53321</v>
      </c>
      <c r="T388" s="196">
        <v>75</v>
      </c>
      <c r="U388" s="196">
        <v>32</v>
      </c>
      <c r="V388" s="196">
        <v>702</v>
      </c>
      <c r="W388" s="196">
        <v>301</v>
      </c>
      <c r="X388" s="196">
        <v>777</v>
      </c>
      <c r="Y388" s="196">
        <v>333</v>
      </c>
      <c r="Z388" s="196">
        <v>1</v>
      </c>
      <c r="AA388" s="196">
        <v>55</v>
      </c>
      <c r="AB388" s="196">
        <v>56</v>
      </c>
      <c r="AC388" s="196">
        <v>0</v>
      </c>
      <c r="AD388" s="196">
        <v>0</v>
      </c>
      <c r="AE388" s="196">
        <v>0</v>
      </c>
      <c r="AF388" s="196">
        <v>26963</v>
      </c>
      <c r="AG388" s="196">
        <v>26963</v>
      </c>
      <c r="AH388" s="196">
        <v>0</v>
      </c>
      <c r="AI388" s="196">
        <v>7643970</v>
      </c>
      <c r="AJ388" s="196">
        <v>43871</v>
      </c>
      <c r="AK388" s="197">
        <v>7687841</v>
      </c>
    </row>
    <row r="389" spans="1:37">
      <c r="A389" s="249">
        <v>42370</v>
      </c>
      <c r="B389" s="192" t="s">
        <v>194</v>
      </c>
      <c r="C389" s="193"/>
      <c r="D389" s="194" t="s">
        <v>195</v>
      </c>
      <c r="E389" s="192" t="s">
        <v>269</v>
      </c>
      <c r="F389" s="192">
        <v>2016</v>
      </c>
      <c r="G389" s="195">
        <v>42370</v>
      </c>
      <c r="H389" s="196">
        <v>339</v>
      </c>
      <c r="I389" s="196">
        <v>9</v>
      </c>
      <c r="J389" s="196">
        <v>1</v>
      </c>
      <c r="K389" s="196">
        <v>3217</v>
      </c>
      <c r="L389" s="196">
        <v>62</v>
      </c>
      <c r="M389" s="196">
        <v>5</v>
      </c>
      <c r="N389" s="196">
        <v>3556</v>
      </c>
      <c r="O389" s="196">
        <v>71</v>
      </c>
      <c r="P389" s="196">
        <v>6</v>
      </c>
      <c r="Q389" s="196">
        <v>812</v>
      </c>
      <c r="R389" s="196">
        <v>6450</v>
      </c>
      <c r="S389" s="196">
        <v>7262</v>
      </c>
      <c r="T389" s="196">
        <v>22</v>
      </c>
      <c r="U389" s="196">
        <v>10</v>
      </c>
      <c r="V389" s="196">
        <v>161</v>
      </c>
      <c r="W389" s="196">
        <v>71</v>
      </c>
      <c r="X389" s="196">
        <v>183</v>
      </c>
      <c r="Y389" s="196">
        <v>81</v>
      </c>
      <c r="Z389" s="196">
        <v>1</v>
      </c>
      <c r="AA389" s="196">
        <v>6</v>
      </c>
      <c r="AB389" s="196">
        <v>7</v>
      </c>
      <c r="AC389" s="196">
        <v>0</v>
      </c>
      <c r="AD389" s="196">
        <v>0</v>
      </c>
      <c r="AE389" s="196">
        <v>0</v>
      </c>
      <c r="AF389" s="196">
        <v>3853</v>
      </c>
      <c r="AG389" s="196">
        <v>3853</v>
      </c>
      <c r="AH389" s="196">
        <v>0</v>
      </c>
      <c r="AI389" s="196">
        <v>949376</v>
      </c>
      <c r="AJ389" s="196">
        <v>6801</v>
      </c>
      <c r="AK389" s="197">
        <v>956177</v>
      </c>
    </row>
    <row r="390" spans="1:37">
      <c r="A390" s="249">
        <v>42370</v>
      </c>
      <c r="B390" s="192" t="s">
        <v>196</v>
      </c>
      <c r="C390" s="193"/>
      <c r="D390" s="194" t="s">
        <v>197</v>
      </c>
      <c r="E390" s="192" t="s">
        <v>269</v>
      </c>
      <c r="F390" s="192">
        <v>2016</v>
      </c>
      <c r="G390" s="195">
        <v>42370</v>
      </c>
      <c r="H390" s="196">
        <v>306</v>
      </c>
      <c r="I390" s="196">
        <v>1</v>
      </c>
      <c r="J390" s="196">
        <v>0</v>
      </c>
      <c r="K390" s="196">
        <v>3986</v>
      </c>
      <c r="L390" s="196">
        <v>12</v>
      </c>
      <c r="M390" s="196">
        <v>3</v>
      </c>
      <c r="N390" s="196">
        <v>4292</v>
      </c>
      <c r="O390" s="196">
        <v>13</v>
      </c>
      <c r="P390" s="196">
        <v>3</v>
      </c>
      <c r="Q390" s="196">
        <v>789</v>
      </c>
      <c r="R390" s="196">
        <v>6858</v>
      </c>
      <c r="S390" s="196">
        <v>7647</v>
      </c>
      <c r="T390" s="196">
        <v>1</v>
      </c>
      <c r="U390" s="196">
        <v>1</v>
      </c>
      <c r="V390" s="196">
        <v>28</v>
      </c>
      <c r="W390" s="196">
        <v>13</v>
      </c>
      <c r="X390" s="196">
        <v>29</v>
      </c>
      <c r="Y390" s="196">
        <v>14</v>
      </c>
      <c r="Z390" s="196">
        <v>0</v>
      </c>
      <c r="AA390" s="196">
        <v>4</v>
      </c>
      <c r="AB390" s="196">
        <v>4</v>
      </c>
      <c r="AC390" s="196">
        <v>0</v>
      </c>
      <c r="AD390" s="196">
        <v>0</v>
      </c>
      <c r="AE390" s="196">
        <v>0</v>
      </c>
      <c r="AF390" s="196">
        <v>4563</v>
      </c>
      <c r="AG390" s="196">
        <v>4563</v>
      </c>
      <c r="AH390" s="196">
        <v>0</v>
      </c>
      <c r="AI390" s="196">
        <v>1063892</v>
      </c>
      <c r="AJ390" s="196">
        <v>1582</v>
      </c>
      <c r="AK390" s="197">
        <v>1065474</v>
      </c>
    </row>
    <row r="391" spans="1:37">
      <c r="A391" s="249">
        <v>42370</v>
      </c>
      <c r="B391" s="192" t="s">
        <v>198</v>
      </c>
      <c r="C391" s="193"/>
      <c r="D391" s="194" t="s">
        <v>199</v>
      </c>
      <c r="E391" s="192" t="s">
        <v>269</v>
      </c>
      <c r="F391" s="192">
        <v>2016</v>
      </c>
      <c r="G391" s="195">
        <v>42370</v>
      </c>
      <c r="H391" s="196">
        <v>11887</v>
      </c>
      <c r="I391" s="196">
        <v>214</v>
      </c>
      <c r="J391" s="196">
        <v>7</v>
      </c>
      <c r="K391" s="196">
        <v>108619</v>
      </c>
      <c r="L391" s="196">
        <v>2167</v>
      </c>
      <c r="M391" s="196">
        <v>1153</v>
      </c>
      <c r="N391" s="196">
        <v>120506</v>
      </c>
      <c r="O391" s="196">
        <v>2381</v>
      </c>
      <c r="P391" s="196">
        <v>1160</v>
      </c>
      <c r="Q391" s="196">
        <v>30581</v>
      </c>
      <c r="R391" s="196">
        <v>217234</v>
      </c>
      <c r="S391" s="196">
        <v>247815</v>
      </c>
      <c r="T391" s="196">
        <v>472</v>
      </c>
      <c r="U391" s="196">
        <v>300</v>
      </c>
      <c r="V391" s="196">
        <v>4695</v>
      </c>
      <c r="W391" s="196">
        <v>2697</v>
      </c>
      <c r="X391" s="196">
        <v>5167</v>
      </c>
      <c r="Y391" s="196">
        <v>2997</v>
      </c>
      <c r="Z391" s="196">
        <v>10</v>
      </c>
      <c r="AA391" s="196">
        <v>1562</v>
      </c>
      <c r="AB391" s="196">
        <v>1572</v>
      </c>
      <c r="AC391" s="196">
        <v>0</v>
      </c>
      <c r="AD391" s="196">
        <v>0</v>
      </c>
      <c r="AE391" s="196">
        <v>0</v>
      </c>
      <c r="AF391" s="196">
        <v>129709</v>
      </c>
      <c r="AG391" s="196">
        <v>129709</v>
      </c>
      <c r="AH391" s="196">
        <v>0</v>
      </c>
      <c r="AI391" s="196">
        <v>34360832</v>
      </c>
      <c r="AJ391" s="196">
        <v>533889</v>
      </c>
      <c r="AK391" s="197">
        <v>34894721</v>
      </c>
    </row>
    <row r="392" spans="1:37">
      <c r="A392" s="249">
        <v>42370</v>
      </c>
      <c r="B392" s="192" t="s">
        <v>200</v>
      </c>
      <c r="C392" s="193"/>
      <c r="D392" s="194" t="s">
        <v>201</v>
      </c>
      <c r="E392" s="192" t="s">
        <v>269</v>
      </c>
      <c r="F392" s="192">
        <v>2016</v>
      </c>
      <c r="G392" s="195">
        <v>42370</v>
      </c>
      <c r="H392" s="196">
        <v>769</v>
      </c>
      <c r="I392" s="196">
        <v>10</v>
      </c>
      <c r="J392" s="196">
        <v>0</v>
      </c>
      <c r="K392" s="196">
        <v>8521</v>
      </c>
      <c r="L392" s="196">
        <v>41</v>
      </c>
      <c r="M392" s="196">
        <v>24</v>
      </c>
      <c r="N392" s="196">
        <v>9290</v>
      </c>
      <c r="O392" s="196">
        <v>51</v>
      </c>
      <c r="P392" s="196">
        <v>24</v>
      </c>
      <c r="Q392" s="196">
        <v>1977</v>
      </c>
      <c r="R392" s="196">
        <v>15762</v>
      </c>
      <c r="S392" s="196">
        <v>17739</v>
      </c>
      <c r="T392" s="196">
        <v>21</v>
      </c>
      <c r="U392" s="196">
        <v>14</v>
      </c>
      <c r="V392" s="196">
        <v>106</v>
      </c>
      <c r="W392" s="196">
        <v>54</v>
      </c>
      <c r="X392" s="196">
        <v>127</v>
      </c>
      <c r="Y392" s="196">
        <v>68</v>
      </c>
      <c r="Z392" s="196">
        <v>0</v>
      </c>
      <c r="AA392" s="196">
        <v>35</v>
      </c>
      <c r="AB392" s="196">
        <v>35</v>
      </c>
      <c r="AC392" s="196">
        <v>0</v>
      </c>
      <c r="AD392" s="196">
        <v>0</v>
      </c>
      <c r="AE392" s="196">
        <v>0</v>
      </c>
      <c r="AF392" s="196">
        <v>9873</v>
      </c>
      <c r="AG392" s="196">
        <v>9873</v>
      </c>
      <c r="AH392" s="196">
        <v>0</v>
      </c>
      <c r="AI392" s="196">
        <v>2323026</v>
      </c>
      <c r="AJ392" s="196">
        <v>11559</v>
      </c>
      <c r="AK392" s="197">
        <v>2334585</v>
      </c>
    </row>
    <row r="393" spans="1:37">
      <c r="A393" s="249">
        <v>42370</v>
      </c>
      <c r="B393" s="192" t="s">
        <v>202</v>
      </c>
      <c r="C393" s="193"/>
      <c r="D393" s="194" t="s">
        <v>203</v>
      </c>
      <c r="E393" s="192" t="s">
        <v>269</v>
      </c>
      <c r="F393" s="192">
        <v>2016</v>
      </c>
      <c r="G393" s="195">
        <v>42370</v>
      </c>
      <c r="H393" s="196">
        <v>115</v>
      </c>
      <c r="I393" s="196">
        <v>0</v>
      </c>
      <c r="J393" s="196">
        <v>0</v>
      </c>
      <c r="K393" s="196">
        <v>1068</v>
      </c>
      <c r="L393" s="196">
        <v>3</v>
      </c>
      <c r="M393" s="196">
        <v>0</v>
      </c>
      <c r="N393" s="196">
        <v>1183</v>
      </c>
      <c r="O393" s="196">
        <v>3</v>
      </c>
      <c r="P393" s="196">
        <v>0</v>
      </c>
      <c r="Q393" s="196">
        <v>288</v>
      </c>
      <c r="R393" s="196">
        <v>1909</v>
      </c>
      <c r="S393" s="196">
        <v>2197</v>
      </c>
      <c r="T393" s="196">
        <v>0</v>
      </c>
      <c r="U393" s="196">
        <v>0</v>
      </c>
      <c r="V393" s="196">
        <v>8</v>
      </c>
      <c r="W393" s="196">
        <v>3</v>
      </c>
      <c r="X393" s="196">
        <v>8</v>
      </c>
      <c r="Y393" s="196">
        <v>3</v>
      </c>
      <c r="Z393" s="196">
        <v>0</v>
      </c>
      <c r="AA393" s="196">
        <v>0</v>
      </c>
      <c r="AB393" s="196">
        <v>0</v>
      </c>
      <c r="AC393" s="196">
        <v>0</v>
      </c>
      <c r="AD393" s="196">
        <v>0</v>
      </c>
      <c r="AE393" s="196">
        <v>0</v>
      </c>
      <c r="AF393" s="196">
        <v>1242</v>
      </c>
      <c r="AG393" s="196">
        <v>1242</v>
      </c>
      <c r="AH393" s="196">
        <v>0</v>
      </c>
      <c r="AI393" s="196">
        <v>305469</v>
      </c>
      <c r="AJ393" s="196">
        <v>558</v>
      </c>
      <c r="AK393" s="197">
        <v>306027</v>
      </c>
    </row>
    <row r="394" spans="1:37">
      <c r="A394" s="249">
        <v>42370</v>
      </c>
      <c r="B394" s="192" t="s">
        <v>73</v>
      </c>
      <c r="C394" s="193"/>
      <c r="D394" s="194" t="s">
        <v>204</v>
      </c>
      <c r="E394" s="192" t="s">
        <v>269</v>
      </c>
      <c r="F394" s="192">
        <v>2016</v>
      </c>
      <c r="G394" s="195">
        <v>42370</v>
      </c>
      <c r="H394" s="196">
        <v>16605</v>
      </c>
      <c r="I394" s="196">
        <v>125</v>
      </c>
      <c r="J394" s="196">
        <v>10</v>
      </c>
      <c r="K394" s="196">
        <v>112408</v>
      </c>
      <c r="L394" s="196">
        <v>910</v>
      </c>
      <c r="M394" s="196">
        <v>218</v>
      </c>
      <c r="N394" s="196">
        <v>129013</v>
      </c>
      <c r="O394" s="196">
        <v>1035</v>
      </c>
      <c r="P394" s="196">
        <v>228</v>
      </c>
      <c r="Q394" s="196">
        <v>45180</v>
      </c>
      <c r="R394" s="196">
        <v>243793</v>
      </c>
      <c r="S394" s="196">
        <v>288973</v>
      </c>
      <c r="T394" s="196">
        <v>313</v>
      </c>
      <c r="U394" s="196">
        <v>149</v>
      </c>
      <c r="V394" s="196">
        <v>2529</v>
      </c>
      <c r="W394" s="196">
        <v>1008</v>
      </c>
      <c r="X394" s="196">
        <v>2842</v>
      </c>
      <c r="Y394" s="196">
        <v>1157</v>
      </c>
      <c r="Z394" s="196">
        <v>10</v>
      </c>
      <c r="AA394" s="196">
        <v>283</v>
      </c>
      <c r="AB394" s="196">
        <v>293</v>
      </c>
      <c r="AC394" s="196">
        <v>0</v>
      </c>
      <c r="AD394" s="196">
        <v>0</v>
      </c>
      <c r="AE394" s="196">
        <v>0</v>
      </c>
      <c r="AF394" s="196">
        <v>135815</v>
      </c>
      <c r="AG394" s="196">
        <v>135815</v>
      </c>
      <c r="AH394" s="196">
        <v>0</v>
      </c>
      <c r="AI394" s="196">
        <v>39005782</v>
      </c>
      <c r="AJ394" s="196">
        <v>149614</v>
      </c>
      <c r="AK394" s="197">
        <v>39155396</v>
      </c>
    </row>
    <row r="395" spans="1:37">
      <c r="A395" s="249">
        <v>42370</v>
      </c>
      <c r="B395" s="192" t="s">
        <v>76</v>
      </c>
      <c r="C395" s="193"/>
      <c r="D395" s="194" t="s">
        <v>205</v>
      </c>
      <c r="E395" s="192" t="s">
        <v>269</v>
      </c>
      <c r="F395" s="192">
        <v>2016</v>
      </c>
      <c r="G395" s="195">
        <v>42370</v>
      </c>
      <c r="H395" s="196">
        <v>15565</v>
      </c>
      <c r="I395" s="196">
        <v>489</v>
      </c>
      <c r="J395" s="196">
        <v>8</v>
      </c>
      <c r="K395" s="196">
        <v>86675</v>
      </c>
      <c r="L395" s="196">
        <v>1071</v>
      </c>
      <c r="M395" s="196">
        <v>622</v>
      </c>
      <c r="N395" s="196">
        <v>102240</v>
      </c>
      <c r="O395" s="196">
        <v>1560</v>
      </c>
      <c r="P395" s="196">
        <v>630</v>
      </c>
      <c r="Q395" s="196">
        <v>39873</v>
      </c>
      <c r="R395" s="196">
        <v>172132</v>
      </c>
      <c r="S395" s="196">
        <v>212005</v>
      </c>
      <c r="T395" s="196">
        <v>1091</v>
      </c>
      <c r="U395" s="196">
        <v>778</v>
      </c>
      <c r="V395" s="196">
        <v>2388</v>
      </c>
      <c r="W395" s="196">
        <v>1504</v>
      </c>
      <c r="X395" s="196">
        <v>3479</v>
      </c>
      <c r="Y395" s="196">
        <v>2282</v>
      </c>
      <c r="Z395" s="196">
        <v>11</v>
      </c>
      <c r="AA395" s="196">
        <v>827</v>
      </c>
      <c r="AB395" s="196">
        <v>838</v>
      </c>
      <c r="AC395" s="196">
        <v>0</v>
      </c>
      <c r="AD395" s="196">
        <v>0</v>
      </c>
      <c r="AE395" s="196">
        <v>0</v>
      </c>
      <c r="AF395" s="196">
        <v>119268</v>
      </c>
      <c r="AG395" s="196">
        <v>119268</v>
      </c>
      <c r="AH395" s="196">
        <v>0</v>
      </c>
      <c r="AI395" s="196">
        <v>30957955</v>
      </c>
      <c r="AJ395" s="196">
        <v>377164</v>
      </c>
      <c r="AK395" s="197">
        <v>31335119</v>
      </c>
    </row>
    <row r="396" spans="1:37">
      <c r="A396" s="249">
        <v>42370</v>
      </c>
      <c r="B396" s="192" t="s">
        <v>79</v>
      </c>
      <c r="C396" s="193"/>
      <c r="D396" s="194" t="s">
        <v>206</v>
      </c>
      <c r="E396" s="192" t="s">
        <v>269</v>
      </c>
      <c r="F396" s="192">
        <v>2016</v>
      </c>
      <c r="G396" s="195">
        <v>42370</v>
      </c>
      <c r="H396" s="196">
        <v>280</v>
      </c>
      <c r="I396" s="196">
        <v>5</v>
      </c>
      <c r="J396" s="196">
        <v>0</v>
      </c>
      <c r="K396" s="196">
        <v>2369</v>
      </c>
      <c r="L396" s="196">
        <v>22</v>
      </c>
      <c r="M396" s="196">
        <v>3</v>
      </c>
      <c r="N396" s="196">
        <v>2649</v>
      </c>
      <c r="O396" s="196">
        <v>27</v>
      </c>
      <c r="P396" s="196">
        <v>3</v>
      </c>
      <c r="Q396" s="196">
        <v>768</v>
      </c>
      <c r="R396" s="196">
        <v>5106</v>
      </c>
      <c r="S396" s="196">
        <v>5874</v>
      </c>
      <c r="T396" s="196">
        <v>10</v>
      </c>
      <c r="U396" s="196">
        <v>5</v>
      </c>
      <c r="V396" s="196">
        <v>52</v>
      </c>
      <c r="W396" s="196">
        <v>23</v>
      </c>
      <c r="X396" s="196">
        <v>62</v>
      </c>
      <c r="Y396" s="196">
        <v>28</v>
      </c>
      <c r="Z396" s="196">
        <v>0</v>
      </c>
      <c r="AA396" s="196">
        <v>3</v>
      </c>
      <c r="AB396" s="196">
        <v>3</v>
      </c>
      <c r="AC396" s="196">
        <v>0</v>
      </c>
      <c r="AD396" s="196">
        <v>0</v>
      </c>
      <c r="AE396" s="196">
        <v>0</v>
      </c>
      <c r="AF396" s="196">
        <v>2812</v>
      </c>
      <c r="AG396" s="196">
        <v>2812</v>
      </c>
      <c r="AH396" s="196">
        <v>0</v>
      </c>
      <c r="AI396" s="196">
        <v>784995</v>
      </c>
      <c r="AJ396" s="196">
        <v>3739</v>
      </c>
      <c r="AK396" s="197">
        <v>788734</v>
      </c>
    </row>
    <row r="397" spans="1:37">
      <c r="A397" s="249">
        <v>42370</v>
      </c>
      <c r="B397" s="192" t="s">
        <v>82</v>
      </c>
      <c r="C397" s="193"/>
      <c r="D397" s="194" t="s">
        <v>207</v>
      </c>
      <c r="E397" s="192" t="s">
        <v>269</v>
      </c>
      <c r="F397" s="192">
        <v>2016</v>
      </c>
      <c r="G397" s="195">
        <v>42370</v>
      </c>
      <c r="H397" s="196">
        <v>26450</v>
      </c>
      <c r="I397" s="196">
        <v>194</v>
      </c>
      <c r="J397" s="196">
        <v>7</v>
      </c>
      <c r="K397" s="196">
        <v>152354</v>
      </c>
      <c r="L397" s="196">
        <v>930</v>
      </c>
      <c r="M397" s="196">
        <v>358</v>
      </c>
      <c r="N397" s="196">
        <v>178804</v>
      </c>
      <c r="O397" s="196">
        <v>1124</v>
      </c>
      <c r="P397" s="196">
        <v>365</v>
      </c>
      <c r="Q397" s="196">
        <v>70459</v>
      </c>
      <c r="R397" s="196">
        <v>321502</v>
      </c>
      <c r="S397" s="196">
        <v>391961</v>
      </c>
      <c r="T397" s="196">
        <v>484</v>
      </c>
      <c r="U397" s="196">
        <v>218</v>
      </c>
      <c r="V397" s="196">
        <v>2481</v>
      </c>
      <c r="W397" s="196">
        <v>1094</v>
      </c>
      <c r="X397" s="196">
        <v>2965</v>
      </c>
      <c r="Y397" s="196">
        <v>1312</v>
      </c>
      <c r="Z397" s="196">
        <v>9</v>
      </c>
      <c r="AA397" s="196">
        <v>483</v>
      </c>
      <c r="AB397" s="196">
        <v>492</v>
      </c>
      <c r="AC397" s="196">
        <v>0</v>
      </c>
      <c r="AD397" s="196">
        <v>0</v>
      </c>
      <c r="AE397" s="196">
        <v>0</v>
      </c>
      <c r="AF397" s="196">
        <v>187139</v>
      </c>
      <c r="AG397" s="196">
        <v>187139</v>
      </c>
      <c r="AH397" s="196">
        <v>0</v>
      </c>
      <c r="AI397" s="196">
        <v>54163051</v>
      </c>
      <c r="AJ397" s="196">
        <v>198871</v>
      </c>
      <c r="AK397" s="197">
        <v>54361922</v>
      </c>
    </row>
    <row r="398" spans="1:37">
      <c r="A398" s="249">
        <v>42370</v>
      </c>
      <c r="B398" s="192" t="s">
        <v>85</v>
      </c>
      <c r="C398" s="193"/>
      <c r="D398" s="194" t="s">
        <v>208</v>
      </c>
      <c r="E398" s="192" t="s">
        <v>269</v>
      </c>
      <c r="F398" s="192">
        <v>2016</v>
      </c>
      <c r="G398" s="195">
        <v>42370</v>
      </c>
      <c r="H398" s="196">
        <v>15053</v>
      </c>
      <c r="I398" s="196">
        <v>339</v>
      </c>
      <c r="J398" s="196">
        <v>5</v>
      </c>
      <c r="K398" s="196">
        <v>125063</v>
      </c>
      <c r="L398" s="196">
        <v>1728</v>
      </c>
      <c r="M398" s="196">
        <v>838</v>
      </c>
      <c r="N398" s="196">
        <v>140116</v>
      </c>
      <c r="O398" s="196">
        <v>2067</v>
      </c>
      <c r="P398" s="196">
        <v>843</v>
      </c>
      <c r="Q398" s="196">
        <v>41067</v>
      </c>
      <c r="R398" s="196">
        <v>241656</v>
      </c>
      <c r="S398" s="196">
        <v>282723</v>
      </c>
      <c r="T398" s="196">
        <v>703</v>
      </c>
      <c r="U398" s="196">
        <v>434</v>
      </c>
      <c r="V398" s="196">
        <v>4175</v>
      </c>
      <c r="W398" s="196">
        <v>1994</v>
      </c>
      <c r="X398" s="196">
        <v>4878</v>
      </c>
      <c r="Y398" s="196">
        <v>2428</v>
      </c>
      <c r="Z398" s="196">
        <v>10</v>
      </c>
      <c r="AA398" s="196">
        <v>1049</v>
      </c>
      <c r="AB398" s="196">
        <v>1059</v>
      </c>
      <c r="AC398" s="196">
        <v>0</v>
      </c>
      <c r="AD398" s="196">
        <v>0</v>
      </c>
      <c r="AE398" s="196">
        <v>0</v>
      </c>
      <c r="AF398" s="196">
        <v>167544</v>
      </c>
      <c r="AG398" s="196">
        <v>167544</v>
      </c>
      <c r="AH398" s="196">
        <v>0</v>
      </c>
      <c r="AI398" s="196">
        <v>38954774</v>
      </c>
      <c r="AJ398" s="196">
        <v>391148</v>
      </c>
      <c r="AK398" s="197">
        <v>39345922</v>
      </c>
    </row>
    <row r="399" spans="1:37">
      <c r="A399" s="249">
        <v>42370</v>
      </c>
      <c r="B399" s="192" t="s">
        <v>86</v>
      </c>
      <c r="C399" s="193"/>
      <c r="D399" s="194" t="s">
        <v>209</v>
      </c>
      <c r="E399" s="192" t="s">
        <v>269</v>
      </c>
      <c r="F399" s="192">
        <v>2016</v>
      </c>
      <c r="G399" s="195">
        <v>42370</v>
      </c>
      <c r="H399" s="196">
        <v>2307</v>
      </c>
      <c r="I399" s="196">
        <v>134</v>
      </c>
      <c r="J399" s="196">
        <v>16</v>
      </c>
      <c r="K399" s="196">
        <v>30089</v>
      </c>
      <c r="L399" s="196">
        <v>802</v>
      </c>
      <c r="M399" s="196">
        <v>1173</v>
      </c>
      <c r="N399" s="196">
        <v>32396</v>
      </c>
      <c r="O399" s="196">
        <v>936</v>
      </c>
      <c r="P399" s="196">
        <v>1189</v>
      </c>
      <c r="Q399" s="196">
        <v>5059</v>
      </c>
      <c r="R399" s="196">
        <v>43451</v>
      </c>
      <c r="S399" s="196">
        <v>48510</v>
      </c>
      <c r="T399" s="196">
        <v>245</v>
      </c>
      <c r="U399" s="196">
        <v>160</v>
      </c>
      <c r="V399" s="196">
        <v>1527</v>
      </c>
      <c r="W399" s="196">
        <v>1033</v>
      </c>
      <c r="X399" s="196">
        <v>1772</v>
      </c>
      <c r="Y399" s="196">
        <v>1193</v>
      </c>
      <c r="Z399" s="196">
        <v>18</v>
      </c>
      <c r="AA399" s="196">
        <v>1179</v>
      </c>
      <c r="AB399" s="196">
        <v>1197</v>
      </c>
      <c r="AC399" s="196">
        <v>0</v>
      </c>
      <c r="AD399" s="196">
        <v>0</v>
      </c>
      <c r="AE399" s="196">
        <v>0</v>
      </c>
      <c r="AF399" s="196">
        <v>38100</v>
      </c>
      <c r="AG399" s="196">
        <v>38100</v>
      </c>
      <c r="AH399" s="196">
        <v>0</v>
      </c>
      <c r="AI399" s="196">
        <v>7398759</v>
      </c>
      <c r="AJ399" s="196">
        <v>294253</v>
      </c>
      <c r="AK399" s="197">
        <v>7693012</v>
      </c>
    </row>
    <row r="400" spans="1:37">
      <c r="A400" s="249">
        <v>42370</v>
      </c>
      <c r="B400" s="192" t="s">
        <v>87</v>
      </c>
      <c r="C400" s="193"/>
      <c r="D400" s="194" t="s">
        <v>210</v>
      </c>
      <c r="E400" s="192" t="s">
        <v>269</v>
      </c>
      <c r="F400" s="192">
        <v>2016</v>
      </c>
      <c r="G400" s="195">
        <v>42370</v>
      </c>
      <c r="H400" s="196">
        <v>7833</v>
      </c>
      <c r="I400" s="196">
        <v>71</v>
      </c>
      <c r="J400" s="196">
        <v>1</v>
      </c>
      <c r="K400" s="196">
        <v>44156</v>
      </c>
      <c r="L400" s="196">
        <v>470</v>
      </c>
      <c r="M400" s="196">
        <v>135</v>
      </c>
      <c r="N400" s="196">
        <v>51989</v>
      </c>
      <c r="O400" s="196">
        <v>541</v>
      </c>
      <c r="P400" s="196">
        <v>136</v>
      </c>
      <c r="Q400" s="196">
        <v>19904</v>
      </c>
      <c r="R400" s="196">
        <v>97035</v>
      </c>
      <c r="S400" s="196">
        <v>116939</v>
      </c>
      <c r="T400" s="196">
        <v>181</v>
      </c>
      <c r="U400" s="196">
        <v>76</v>
      </c>
      <c r="V400" s="196">
        <v>1283</v>
      </c>
      <c r="W400" s="196">
        <v>584</v>
      </c>
      <c r="X400" s="196">
        <v>1464</v>
      </c>
      <c r="Y400" s="196">
        <v>660</v>
      </c>
      <c r="Z400" s="196">
        <v>2</v>
      </c>
      <c r="AA400" s="196">
        <v>196</v>
      </c>
      <c r="AB400" s="196">
        <v>198</v>
      </c>
      <c r="AC400" s="196">
        <v>0</v>
      </c>
      <c r="AD400" s="196">
        <v>0</v>
      </c>
      <c r="AE400" s="196">
        <v>0</v>
      </c>
      <c r="AF400" s="196">
        <v>54837</v>
      </c>
      <c r="AG400" s="196">
        <v>54837</v>
      </c>
      <c r="AH400" s="196">
        <v>0</v>
      </c>
      <c r="AI400" s="196">
        <v>16048710</v>
      </c>
      <c r="AJ400" s="196">
        <v>91233</v>
      </c>
      <c r="AK400" s="197">
        <v>16139943</v>
      </c>
    </row>
    <row r="401" spans="1:37">
      <c r="A401" s="249">
        <v>42370</v>
      </c>
      <c r="B401" s="192" t="s">
        <v>88</v>
      </c>
      <c r="C401" s="193"/>
      <c r="D401" s="194" t="s">
        <v>211</v>
      </c>
      <c r="E401" s="192" t="s">
        <v>269</v>
      </c>
      <c r="F401" s="192">
        <v>2016</v>
      </c>
      <c r="G401" s="195">
        <v>42370</v>
      </c>
      <c r="H401" s="196">
        <v>1035</v>
      </c>
      <c r="I401" s="196">
        <v>6</v>
      </c>
      <c r="J401" s="196">
        <v>0</v>
      </c>
      <c r="K401" s="196">
        <v>9020</v>
      </c>
      <c r="L401" s="196">
        <v>48</v>
      </c>
      <c r="M401" s="196">
        <v>11</v>
      </c>
      <c r="N401" s="196">
        <v>10055</v>
      </c>
      <c r="O401" s="196">
        <v>54</v>
      </c>
      <c r="P401" s="196">
        <v>11</v>
      </c>
      <c r="Q401" s="196">
        <v>2599</v>
      </c>
      <c r="R401" s="196">
        <v>15882</v>
      </c>
      <c r="S401" s="196">
        <v>18481</v>
      </c>
      <c r="T401" s="196">
        <v>23</v>
      </c>
      <c r="U401" s="196">
        <v>7</v>
      </c>
      <c r="V401" s="196">
        <v>116</v>
      </c>
      <c r="W401" s="196">
        <v>57</v>
      </c>
      <c r="X401" s="196">
        <v>139</v>
      </c>
      <c r="Y401" s="196">
        <v>64</v>
      </c>
      <c r="Z401" s="196">
        <v>0</v>
      </c>
      <c r="AA401" s="196">
        <v>13</v>
      </c>
      <c r="AB401" s="196">
        <v>13</v>
      </c>
      <c r="AC401" s="196">
        <v>0</v>
      </c>
      <c r="AD401" s="196">
        <v>0</v>
      </c>
      <c r="AE401" s="196">
        <v>0</v>
      </c>
      <c r="AF401" s="196">
        <v>10606</v>
      </c>
      <c r="AG401" s="196">
        <v>10606</v>
      </c>
      <c r="AH401" s="196">
        <v>0</v>
      </c>
      <c r="AI401" s="196">
        <v>2530559</v>
      </c>
      <c r="AJ401" s="196">
        <v>7032</v>
      </c>
      <c r="AK401" s="197">
        <v>2537591</v>
      </c>
    </row>
    <row r="402" spans="1:37">
      <c r="A402" s="249">
        <v>42370</v>
      </c>
      <c r="B402" s="192" t="s">
        <v>89</v>
      </c>
      <c r="C402" s="193"/>
      <c r="D402" s="194" t="s">
        <v>212</v>
      </c>
      <c r="E402" s="192" t="s">
        <v>269</v>
      </c>
      <c r="F402" s="192">
        <v>2016</v>
      </c>
      <c r="G402" s="195">
        <v>42370</v>
      </c>
      <c r="H402" s="196">
        <v>985</v>
      </c>
      <c r="I402" s="196">
        <v>35</v>
      </c>
      <c r="J402" s="196">
        <v>3</v>
      </c>
      <c r="K402" s="196">
        <v>14153</v>
      </c>
      <c r="L402" s="196">
        <v>469</v>
      </c>
      <c r="M402" s="196">
        <v>180</v>
      </c>
      <c r="N402" s="196">
        <v>15138</v>
      </c>
      <c r="O402" s="196">
        <v>504</v>
      </c>
      <c r="P402" s="196">
        <v>183</v>
      </c>
      <c r="Q402" s="196">
        <v>2310</v>
      </c>
      <c r="R402" s="196">
        <v>26502</v>
      </c>
      <c r="S402" s="196">
        <v>28812</v>
      </c>
      <c r="T402" s="196">
        <v>77</v>
      </c>
      <c r="U402" s="196">
        <v>39</v>
      </c>
      <c r="V402" s="196">
        <v>1131</v>
      </c>
      <c r="W402" s="196">
        <v>576</v>
      </c>
      <c r="X402" s="196">
        <v>1208</v>
      </c>
      <c r="Y402" s="196">
        <v>615</v>
      </c>
      <c r="Z402" s="196">
        <v>4</v>
      </c>
      <c r="AA402" s="196">
        <v>234</v>
      </c>
      <c r="AB402" s="196">
        <v>238</v>
      </c>
      <c r="AC402" s="196">
        <v>0</v>
      </c>
      <c r="AD402" s="196">
        <v>0</v>
      </c>
      <c r="AE402" s="196">
        <v>0</v>
      </c>
      <c r="AF402" s="196">
        <v>18397</v>
      </c>
      <c r="AG402" s="196">
        <v>18397</v>
      </c>
      <c r="AH402" s="196">
        <v>0</v>
      </c>
      <c r="AI402" s="196">
        <v>3949592</v>
      </c>
      <c r="AJ402" s="196">
        <v>85966</v>
      </c>
      <c r="AK402" s="197">
        <v>4035558</v>
      </c>
    </row>
    <row r="403" spans="1:37">
      <c r="A403" s="249">
        <v>42370</v>
      </c>
      <c r="B403" s="192" t="s">
        <v>90</v>
      </c>
      <c r="C403" s="193"/>
      <c r="D403" s="194" t="s">
        <v>213</v>
      </c>
      <c r="E403" s="192" t="s">
        <v>269</v>
      </c>
      <c r="F403" s="192">
        <v>2016</v>
      </c>
      <c r="G403" s="195">
        <v>42370</v>
      </c>
      <c r="H403" s="196">
        <v>2564</v>
      </c>
      <c r="I403" s="196">
        <v>20</v>
      </c>
      <c r="J403" s="196">
        <v>2</v>
      </c>
      <c r="K403" s="196">
        <v>16068</v>
      </c>
      <c r="L403" s="196">
        <v>141</v>
      </c>
      <c r="M403" s="196">
        <v>49</v>
      </c>
      <c r="N403" s="196">
        <v>18632</v>
      </c>
      <c r="O403" s="196">
        <v>161</v>
      </c>
      <c r="P403" s="196">
        <v>51</v>
      </c>
      <c r="Q403" s="196">
        <v>6510</v>
      </c>
      <c r="R403" s="196">
        <v>32568</v>
      </c>
      <c r="S403" s="196">
        <v>39078</v>
      </c>
      <c r="T403" s="196">
        <v>45</v>
      </c>
      <c r="U403" s="196">
        <v>23</v>
      </c>
      <c r="V403" s="196">
        <v>338</v>
      </c>
      <c r="W403" s="196">
        <v>149</v>
      </c>
      <c r="X403" s="196">
        <v>383</v>
      </c>
      <c r="Y403" s="196">
        <v>172</v>
      </c>
      <c r="Z403" s="196">
        <v>4</v>
      </c>
      <c r="AA403" s="196">
        <v>59</v>
      </c>
      <c r="AB403" s="196">
        <v>63</v>
      </c>
      <c r="AC403" s="196">
        <v>0</v>
      </c>
      <c r="AD403" s="196">
        <v>0</v>
      </c>
      <c r="AE403" s="196">
        <v>0</v>
      </c>
      <c r="AF403" s="196">
        <v>22567</v>
      </c>
      <c r="AG403" s="196">
        <v>22567</v>
      </c>
      <c r="AH403" s="196">
        <v>0</v>
      </c>
      <c r="AI403" s="196">
        <v>5397725</v>
      </c>
      <c r="AJ403" s="196">
        <v>26372</v>
      </c>
      <c r="AK403" s="197">
        <v>5424097</v>
      </c>
    </row>
    <row r="404" spans="1:37">
      <c r="A404" s="249">
        <v>42370</v>
      </c>
      <c r="B404" s="192" t="s">
        <v>91</v>
      </c>
      <c r="C404" s="193"/>
      <c r="D404" s="194" t="s">
        <v>214</v>
      </c>
      <c r="E404" s="192" t="s">
        <v>269</v>
      </c>
      <c r="F404" s="192">
        <v>2016</v>
      </c>
      <c r="G404" s="195">
        <v>42370</v>
      </c>
      <c r="H404" s="196">
        <v>4956</v>
      </c>
      <c r="I404" s="196">
        <v>98</v>
      </c>
      <c r="J404" s="196">
        <v>2</v>
      </c>
      <c r="K404" s="196">
        <v>47450</v>
      </c>
      <c r="L404" s="196">
        <v>852</v>
      </c>
      <c r="M404" s="196">
        <v>743</v>
      </c>
      <c r="N404" s="196">
        <v>52406</v>
      </c>
      <c r="O404" s="196">
        <v>950</v>
      </c>
      <c r="P404" s="196">
        <v>745</v>
      </c>
      <c r="Q404" s="196">
        <v>11897</v>
      </c>
      <c r="R404" s="196">
        <v>90323</v>
      </c>
      <c r="S404" s="196">
        <v>102220</v>
      </c>
      <c r="T404" s="196">
        <v>211</v>
      </c>
      <c r="U404" s="196">
        <v>124</v>
      </c>
      <c r="V404" s="196">
        <v>1787</v>
      </c>
      <c r="W404" s="196">
        <v>1102</v>
      </c>
      <c r="X404" s="196">
        <v>1998</v>
      </c>
      <c r="Y404" s="196">
        <v>1226</v>
      </c>
      <c r="Z404" s="196">
        <v>2</v>
      </c>
      <c r="AA404" s="196">
        <v>1050</v>
      </c>
      <c r="AB404" s="196">
        <v>1052</v>
      </c>
      <c r="AC404" s="196">
        <v>0</v>
      </c>
      <c r="AD404" s="196">
        <v>0</v>
      </c>
      <c r="AE404" s="196">
        <v>0</v>
      </c>
      <c r="AF404" s="196">
        <v>56622</v>
      </c>
      <c r="AG404" s="196">
        <v>56622</v>
      </c>
      <c r="AH404" s="196">
        <v>0</v>
      </c>
      <c r="AI404" s="196">
        <v>14361193</v>
      </c>
      <c r="AJ404" s="196">
        <v>274331</v>
      </c>
      <c r="AK404" s="197">
        <v>14635524</v>
      </c>
    </row>
    <row r="405" spans="1:37">
      <c r="A405" s="249">
        <v>42370</v>
      </c>
      <c r="B405" s="192" t="s">
        <v>92</v>
      </c>
      <c r="C405" s="193"/>
      <c r="D405" s="194" t="s">
        <v>215</v>
      </c>
      <c r="E405" s="192" t="s">
        <v>269</v>
      </c>
      <c r="F405" s="192">
        <v>2016</v>
      </c>
      <c r="G405" s="195">
        <v>42370</v>
      </c>
      <c r="H405" s="196">
        <v>1199</v>
      </c>
      <c r="I405" s="196">
        <v>5</v>
      </c>
      <c r="J405" s="196">
        <v>0</v>
      </c>
      <c r="K405" s="196">
        <v>13512</v>
      </c>
      <c r="L405" s="196">
        <v>47</v>
      </c>
      <c r="M405" s="196">
        <v>8</v>
      </c>
      <c r="N405" s="196">
        <v>14711</v>
      </c>
      <c r="O405" s="196">
        <v>52</v>
      </c>
      <c r="P405" s="196">
        <v>8</v>
      </c>
      <c r="Q405" s="196">
        <v>2931</v>
      </c>
      <c r="R405" s="196">
        <v>24257</v>
      </c>
      <c r="S405" s="196">
        <v>27188</v>
      </c>
      <c r="T405" s="196">
        <v>12</v>
      </c>
      <c r="U405" s="196">
        <v>6</v>
      </c>
      <c r="V405" s="196">
        <v>107</v>
      </c>
      <c r="W405" s="196">
        <v>52</v>
      </c>
      <c r="X405" s="196">
        <v>119</v>
      </c>
      <c r="Y405" s="196">
        <v>58</v>
      </c>
      <c r="Z405" s="196">
        <v>0</v>
      </c>
      <c r="AA405" s="196">
        <v>9</v>
      </c>
      <c r="AB405" s="196">
        <v>9</v>
      </c>
      <c r="AC405" s="196">
        <v>0</v>
      </c>
      <c r="AD405" s="196">
        <v>0</v>
      </c>
      <c r="AE405" s="196">
        <v>0</v>
      </c>
      <c r="AF405" s="196">
        <v>17174</v>
      </c>
      <c r="AG405" s="196">
        <v>17174</v>
      </c>
      <c r="AH405" s="196">
        <v>0</v>
      </c>
      <c r="AI405" s="196">
        <v>3749634</v>
      </c>
      <c r="AJ405" s="196">
        <v>8008</v>
      </c>
      <c r="AK405" s="197">
        <v>3757642</v>
      </c>
    </row>
    <row r="406" spans="1:37">
      <c r="A406" s="249">
        <v>42370</v>
      </c>
      <c r="B406" s="192" t="s">
        <v>93</v>
      </c>
      <c r="C406" s="193"/>
      <c r="D406" s="194" t="s">
        <v>216</v>
      </c>
      <c r="E406" s="192" t="s">
        <v>269</v>
      </c>
      <c r="F406" s="192">
        <v>2016</v>
      </c>
      <c r="G406" s="195">
        <v>42370</v>
      </c>
      <c r="H406" s="196">
        <v>1377</v>
      </c>
      <c r="I406" s="196">
        <v>4</v>
      </c>
      <c r="J406" s="196">
        <v>1</v>
      </c>
      <c r="K406" s="196">
        <v>11495</v>
      </c>
      <c r="L406" s="196">
        <v>25</v>
      </c>
      <c r="M406" s="196">
        <v>14</v>
      </c>
      <c r="N406" s="196">
        <v>12872</v>
      </c>
      <c r="O406" s="196">
        <v>29</v>
      </c>
      <c r="P406" s="196">
        <v>15</v>
      </c>
      <c r="Q406" s="196">
        <v>3430</v>
      </c>
      <c r="R406" s="196">
        <v>21209</v>
      </c>
      <c r="S406" s="196">
        <v>24639</v>
      </c>
      <c r="T406" s="196">
        <v>9</v>
      </c>
      <c r="U406" s="196">
        <v>4</v>
      </c>
      <c r="V406" s="196">
        <v>55</v>
      </c>
      <c r="W406" s="196">
        <v>28</v>
      </c>
      <c r="X406" s="196">
        <v>64</v>
      </c>
      <c r="Y406" s="196">
        <v>32</v>
      </c>
      <c r="Z406" s="196">
        <v>1</v>
      </c>
      <c r="AA406" s="196">
        <v>17</v>
      </c>
      <c r="AB406" s="196">
        <v>18</v>
      </c>
      <c r="AC406" s="196">
        <v>0</v>
      </c>
      <c r="AD406" s="196">
        <v>0</v>
      </c>
      <c r="AE406" s="196">
        <v>0</v>
      </c>
      <c r="AF406" s="196">
        <v>13518</v>
      </c>
      <c r="AG406" s="196">
        <v>13518</v>
      </c>
      <c r="AH406" s="196">
        <v>0</v>
      </c>
      <c r="AI406" s="196">
        <v>3239708</v>
      </c>
      <c r="AJ406" s="196">
        <v>6220</v>
      </c>
      <c r="AK406" s="197">
        <v>3245928</v>
      </c>
    </row>
    <row r="407" spans="1:37">
      <c r="A407" s="249">
        <v>42370</v>
      </c>
      <c r="B407" s="192" t="s">
        <v>94</v>
      </c>
      <c r="C407" s="193"/>
      <c r="D407" s="194" t="s">
        <v>217</v>
      </c>
      <c r="E407" s="192" t="s">
        <v>269</v>
      </c>
      <c r="F407" s="192">
        <v>2016</v>
      </c>
      <c r="G407" s="195">
        <v>42370</v>
      </c>
      <c r="H407" s="196">
        <v>5</v>
      </c>
      <c r="I407" s="196">
        <v>0</v>
      </c>
      <c r="J407" s="196">
        <v>0</v>
      </c>
      <c r="K407" s="196">
        <v>159</v>
      </c>
      <c r="L407" s="196">
        <v>0</v>
      </c>
      <c r="M407" s="196">
        <v>0</v>
      </c>
      <c r="N407" s="196">
        <v>164</v>
      </c>
      <c r="O407" s="196">
        <v>0</v>
      </c>
      <c r="P407" s="196">
        <v>0</v>
      </c>
      <c r="Q407" s="196">
        <v>13</v>
      </c>
      <c r="R407" s="196">
        <v>284</v>
      </c>
      <c r="S407" s="196">
        <v>297</v>
      </c>
      <c r="T407" s="196">
        <v>0</v>
      </c>
      <c r="U407" s="196">
        <v>0</v>
      </c>
      <c r="V407" s="196">
        <v>0</v>
      </c>
      <c r="W407" s="196">
        <v>0</v>
      </c>
      <c r="X407" s="196">
        <v>0</v>
      </c>
      <c r="Y407" s="196">
        <v>0</v>
      </c>
      <c r="Z407" s="196">
        <v>0</v>
      </c>
      <c r="AA407" s="196">
        <v>0</v>
      </c>
      <c r="AB407" s="196">
        <v>0</v>
      </c>
      <c r="AC407" s="196">
        <v>0</v>
      </c>
      <c r="AD407" s="196">
        <v>0</v>
      </c>
      <c r="AE407" s="196">
        <v>0</v>
      </c>
      <c r="AF407" s="196">
        <v>173</v>
      </c>
      <c r="AG407" s="196">
        <v>173</v>
      </c>
      <c r="AH407" s="196">
        <v>0</v>
      </c>
      <c r="AI407" s="196">
        <v>41116</v>
      </c>
      <c r="AJ407" s="196">
        <v>0</v>
      </c>
      <c r="AK407" s="197">
        <v>41116</v>
      </c>
    </row>
    <row r="408" spans="1:37">
      <c r="A408" s="249">
        <v>42370</v>
      </c>
      <c r="B408" s="192" t="s">
        <v>95</v>
      </c>
      <c r="C408" s="193"/>
      <c r="D408" s="194" t="s">
        <v>218</v>
      </c>
      <c r="E408" s="192" t="s">
        <v>269</v>
      </c>
      <c r="F408" s="192">
        <v>2016</v>
      </c>
      <c r="G408" s="195">
        <v>42370</v>
      </c>
      <c r="H408" s="196">
        <v>458</v>
      </c>
      <c r="I408" s="196">
        <v>1</v>
      </c>
      <c r="J408" s="196">
        <v>0</v>
      </c>
      <c r="K408" s="196">
        <v>2861</v>
      </c>
      <c r="L408" s="196">
        <v>6</v>
      </c>
      <c r="M408" s="196">
        <v>6</v>
      </c>
      <c r="N408" s="196">
        <v>3319</v>
      </c>
      <c r="O408" s="196">
        <v>7</v>
      </c>
      <c r="P408" s="196">
        <v>6</v>
      </c>
      <c r="Q408" s="196">
        <v>1281</v>
      </c>
      <c r="R408" s="196">
        <v>5802</v>
      </c>
      <c r="S408" s="196">
        <v>7083</v>
      </c>
      <c r="T408" s="196">
        <v>2</v>
      </c>
      <c r="U408" s="196">
        <v>1</v>
      </c>
      <c r="V408" s="196">
        <v>16</v>
      </c>
      <c r="W408" s="196">
        <v>7</v>
      </c>
      <c r="X408" s="196">
        <v>18</v>
      </c>
      <c r="Y408" s="196">
        <v>8</v>
      </c>
      <c r="Z408" s="196">
        <v>0</v>
      </c>
      <c r="AA408" s="196">
        <v>7</v>
      </c>
      <c r="AB408" s="196">
        <v>7</v>
      </c>
      <c r="AC408" s="196">
        <v>0</v>
      </c>
      <c r="AD408" s="196">
        <v>0</v>
      </c>
      <c r="AE408" s="196">
        <v>0</v>
      </c>
      <c r="AF408" s="196">
        <v>3519</v>
      </c>
      <c r="AG408" s="196">
        <v>3519</v>
      </c>
      <c r="AH408" s="196">
        <v>0</v>
      </c>
      <c r="AI408" s="196">
        <v>942191</v>
      </c>
      <c r="AJ408" s="196">
        <v>2073</v>
      </c>
      <c r="AK408" s="197">
        <v>944264</v>
      </c>
    </row>
    <row r="409" spans="1:37">
      <c r="A409" s="249">
        <v>42370</v>
      </c>
      <c r="B409" s="192" t="s">
        <v>96</v>
      </c>
      <c r="C409" s="193"/>
      <c r="D409" s="194" t="s">
        <v>219</v>
      </c>
      <c r="E409" s="192" t="s">
        <v>269</v>
      </c>
      <c r="F409" s="192">
        <v>2016</v>
      </c>
      <c r="G409" s="195">
        <v>42370</v>
      </c>
      <c r="H409" s="196">
        <v>2841</v>
      </c>
      <c r="I409" s="196">
        <v>24</v>
      </c>
      <c r="J409" s="196">
        <v>2</v>
      </c>
      <c r="K409" s="196">
        <v>19790</v>
      </c>
      <c r="L409" s="196">
        <v>150</v>
      </c>
      <c r="M409" s="196">
        <v>54</v>
      </c>
      <c r="N409" s="196">
        <v>22631</v>
      </c>
      <c r="O409" s="196">
        <v>174</v>
      </c>
      <c r="P409" s="196">
        <v>56</v>
      </c>
      <c r="Q409" s="196">
        <v>6846</v>
      </c>
      <c r="R409" s="196">
        <v>36113</v>
      </c>
      <c r="S409" s="196">
        <v>42959</v>
      </c>
      <c r="T409" s="196">
        <v>63</v>
      </c>
      <c r="U409" s="196">
        <v>27</v>
      </c>
      <c r="V409" s="196">
        <v>344</v>
      </c>
      <c r="W409" s="196">
        <v>170</v>
      </c>
      <c r="X409" s="196">
        <v>407</v>
      </c>
      <c r="Y409" s="196">
        <v>197</v>
      </c>
      <c r="Z409" s="196">
        <v>4</v>
      </c>
      <c r="AA409" s="196">
        <v>77</v>
      </c>
      <c r="AB409" s="196">
        <v>81</v>
      </c>
      <c r="AC409" s="196">
        <v>0</v>
      </c>
      <c r="AD409" s="196">
        <v>0</v>
      </c>
      <c r="AE409" s="196">
        <v>0</v>
      </c>
      <c r="AF409" s="196">
        <v>24075</v>
      </c>
      <c r="AG409" s="196">
        <v>24075</v>
      </c>
      <c r="AH409" s="196">
        <v>0</v>
      </c>
      <c r="AI409" s="196">
        <v>6162818.8399999999</v>
      </c>
      <c r="AJ409" s="196">
        <v>31862.16</v>
      </c>
      <c r="AK409" s="197">
        <v>6194681</v>
      </c>
    </row>
    <row r="410" spans="1:37">
      <c r="A410" s="249">
        <v>42370</v>
      </c>
      <c r="B410" s="192" t="s">
        <v>97</v>
      </c>
      <c r="C410" s="193"/>
      <c r="D410" s="194" t="s">
        <v>220</v>
      </c>
      <c r="E410" s="192" t="s">
        <v>269</v>
      </c>
      <c r="F410" s="192">
        <v>2016</v>
      </c>
      <c r="G410" s="195">
        <v>42370</v>
      </c>
      <c r="H410" s="196">
        <v>1654</v>
      </c>
      <c r="I410" s="196">
        <v>26</v>
      </c>
      <c r="J410" s="196">
        <v>1</v>
      </c>
      <c r="K410" s="196">
        <v>17627</v>
      </c>
      <c r="L410" s="196">
        <v>232</v>
      </c>
      <c r="M410" s="196">
        <v>62</v>
      </c>
      <c r="N410" s="196">
        <v>19281</v>
      </c>
      <c r="O410" s="196">
        <v>258</v>
      </c>
      <c r="P410" s="196">
        <v>63</v>
      </c>
      <c r="Q410" s="196">
        <v>3948</v>
      </c>
      <c r="R410" s="196">
        <v>30096</v>
      </c>
      <c r="S410" s="196">
        <v>34044</v>
      </c>
      <c r="T410" s="196">
        <v>68</v>
      </c>
      <c r="U410" s="196">
        <v>31</v>
      </c>
      <c r="V410" s="196">
        <v>563</v>
      </c>
      <c r="W410" s="196">
        <v>250</v>
      </c>
      <c r="X410" s="196">
        <v>631</v>
      </c>
      <c r="Y410" s="196">
        <v>281</v>
      </c>
      <c r="Z410" s="196">
        <v>1</v>
      </c>
      <c r="AA410" s="196">
        <v>80</v>
      </c>
      <c r="AB410" s="196">
        <v>81</v>
      </c>
      <c r="AC410" s="196">
        <v>0</v>
      </c>
      <c r="AD410" s="196">
        <v>0</v>
      </c>
      <c r="AE410" s="196">
        <v>0</v>
      </c>
      <c r="AF410" s="196">
        <v>22497</v>
      </c>
      <c r="AG410" s="196">
        <v>22497</v>
      </c>
      <c r="AH410" s="196">
        <v>0</v>
      </c>
      <c r="AI410" s="196">
        <v>4729692</v>
      </c>
      <c r="AJ410" s="196">
        <v>34243</v>
      </c>
      <c r="AK410" s="197">
        <v>4763935</v>
      </c>
    </row>
    <row r="411" spans="1:37">
      <c r="A411" s="249">
        <v>42370</v>
      </c>
      <c r="B411" s="192" t="s">
        <v>98</v>
      </c>
      <c r="C411" s="193"/>
      <c r="D411" s="194" t="s">
        <v>221</v>
      </c>
      <c r="E411" s="192" t="s">
        <v>269</v>
      </c>
      <c r="F411" s="192">
        <v>2016</v>
      </c>
      <c r="G411" s="195">
        <v>42370</v>
      </c>
      <c r="H411" s="196">
        <v>5827</v>
      </c>
      <c r="I411" s="196">
        <v>24</v>
      </c>
      <c r="J411" s="196">
        <v>1</v>
      </c>
      <c r="K411" s="196">
        <v>36587</v>
      </c>
      <c r="L411" s="196">
        <v>167</v>
      </c>
      <c r="M411" s="196">
        <v>33</v>
      </c>
      <c r="N411" s="196">
        <v>42414</v>
      </c>
      <c r="O411" s="196">
        <v>191</v>
      </c>
      <c r="P411" s="196">
        <v>34</v>
      </c>
      <c r="Q411" s="196">
        <v>15140</v>
      </c>
      <c r="R411" s="196">
        <v>74218</v>
      </c>
      <c r="S411" s="196">
        <v>89358</v>
      </c>
      <c r="T411" s="196">
        <v>65</v>
      </c>
      <c r="U411" s="196">
        <v>28</v>
      </c>
      <c r="V411" s="196">
        <v>466</v>
      </c>
      <c r="W411" s="196">
        <v>196</v>
      </c>
      <c r="X411" s="196">
        <v>531</v>
      </c>
      <c r="Y411" s="196">
        <v>224</v>
      </c>
      <c r="Z411" s="196">
        <v>1</v>
      </c>
      <c r="AA411" s="196">
        <v>39</v>
      </c>
      <c r="AB411" s="196">
        <v>40</v>
      </c>
      <c r="AC411" s="196">
        <v>0</v>
      </c>
      <c r="AD411" s="196">
        <v>0</v>
      </c>
      <c r="AE411" s="196">
        <v>0</v>
      </c>
      <c r="AF411" s="196">
        <v>44703</v>
      </c>
      <c r="AG411" s="196">
        <v>44703</v>
      </c>
      <c r="AH411" s="196">
        <v>0</v>
      </c>
      <c r="AI411" s="196">
        <v>12210054</v>
      </c>
      <c r="AJ411" s="196">
        <v>25609</v>
      </c>
      <c r="AK411" s="197">
        <v>12235663</v>
      </c>
    </row>
    <row r="412" spans="1:37">
      <c r="A412" s="249">
        <v>42370</v>
      </c>
      <c r="B412" s="192" t="s">
        <v>99</v>
      </c>
      <c r="C412" s="193"/>
      <c r="D412" s="194" t="s">
        <v>222</v>
      </c>
      <c r="E412" s="192" t="s">
        <v>269</v>
      </c>
      <c r="F412" s="192">
        <v>2016</v>
      </c>
      <c r="G412" s="195">
        <v>42370</v>
      </c>
      <c r="H412" s="196">
        <v>756</v>
      </c>
      <c r="I412" s="196">
        <v>15</v>
      </c>
      <c r="J412" s="196">
        <v>0</v>
      </c>
      <c r="K412" s="196">
        <v>4913</v>
      </c>
      <c r="L412" s="196">
        <v>45</v>
      </c>
      <c r="M412" s="196">
        <v>13</v>
      </c>
      <c r="N412" s="196">
        <v>5669</v>
      </c>
      <c r="O412" s="196">
        <v>60</v>
      </c>
      <c r="P412" s="196">
        <v>13</v>
      </c>
      <c r="Q412" s="196">
        <v>2098</v>
      </c>
      <c r="R412" s="196">
        <v>10913</v>
      </c>
      <c r="S412" s="196">
        <v>13011</v>
      </c>
      <c r="T412" s="196">
        <v>38</v>
      </c>
      <c r="U412" s="196">
        <v>16</v>
      </c>
      <c r="V412" s="196">
        <v>119</v>
      </c>
      <c r="W412" s="196">
        <v>55</v>
      </c>
      <c r="X412" s="196">
        <v>157</v>
      </c>
      <c r="Y412" s="196">
        <v>71</v>
      </c>
      <c r="Z412" s="196">
        <v>0</v>
      </c>
      <c r="AA412" s="196">
        <v>14</v>
      </c>
      <c r="AB412" s="196">
        <v>14</v>
      </c>
      <c r="AC412" s="196">
        <v>0</v>
      </c>
      <c r="AD412" s="196">
        <v>0</v>
      </c>
      <c r="AE412" s="196">
        <v>0</v>
      </c>
      <c r="AF412" s="196">
        <v>6053</v>
      </c>
      <c r="AG412" s="196">
        <v>6053</v>
      </c>
      <c r="AH412" s="196">
        <v>0</v>
      </c>
      <c r="AI412" s="196">
        <v>1768066</v>
      </c>
      <c r="AJ412" s="196">
        <v>9426</v>
      </c>
      <c r="AK412" s="197">
        <v>1777492</v>
      </c>
    </row>
    <row r="413" spans="1:37">
      <c r="A413" s="249">
        <v>42370</v>
      </c>
      <c r="B413" s="192" t="s">
        <v>100</v>
      </c>
      <c r="C413" s="193"/>
      <c r="D413" s="194" t="s">
        <v>223</v>
      </c>
      <c r="E413" s="192" t="s">
        <v>269</v>
      </c>
      <c r="F413" s="192">
        <v>2016</v>
      </c>
      <c r="G413" s="195">
        <v>42370</v>
      </c>
      <c r="H413" s="196">
        <v>547</v>
      </c>
      <c r="I413" s="196">
        <v>1</v>
      </c>
      <c r="J413" s="196">
        <v>0</v>
      </c>
      <c r="K413" s="196">
        <v>4089</v>
      </c>
      <c r="L413" s="196">
        <v>23</v>
      </c>
      <c r="M413" s="196">
        <v>4</v>
      </c>
      <c r="N413" s="196">
        <v>4636</v>
      </c>
      <c r="O413" s="196">
        <v>24</v>
      </c>
      <c r="P413" s="196">
        <v>4</v>
      </c>
      <c r="Q413" s="196">
        <v>1489</v>
      </c>
      <c r="R413" s="196">
        <v>8531</v>
      </c>
      <c r="S413" s="196">
        <v>10020</v>
      </c>
      <c r="T413" s="196">
        <v>2</v>
      </c>
      <c r="U413" s="196">
        <v>1</v>
      </c>
      <c r="V413" s="196">
        <v>77</v>
      </c>
      <c r="W413" s="196">
        <v>32</v>
      </c>
      <c r="X413" s="196">
        <v>79</v>
      </c>
      <c r="Y413" s="196">
        <v>33</v>
      </c>
      <c r="Z413" s="196">
        <v>0</v>
      </c>
      <c r="AA413" s="196">
        <v>4</v>
      </c>
      <c r="AB413" s="196">
        <v>4</v>
      </c>
      <c r="AC413" s="196">
        <v>0</v>
      </c>
      <c r="AD413" s="196">
        <v>0</v>
      </c>
      <c r="AE413" s="196">
        <v>0</v>
      </c>
      <c r="AF413" s="196">
        <v>4927</v>
      </c>
      <c r="AG413" s="196">
        <v>4927</v>
      </c>
      <c r="AH413" s="196">
        <v>0</v>
      </c>
      <c r="AI413" s="196">
        <v>1323497</v>
      </c>
      <c r="AJ413" s="196">
        <v>4672</v>
      </c>
      <c r="AK413" s="197">
        <v>1328169</v>
      </c>
    </row>
    <row r="414" spans="1:37">
      <c r="A414" s="249">
        <v>42370</v>
      </c>
      <c r="B414" s="192" t="s">
        <v>101</v>
      </c>
      <c r="C414" s="193"/>
      <c r="D414" s="194" t="s">
        <v>224</v>
      </c>
      <c r="E414" s="192" t="s">
        <v>269</v>
      </c>
      <c r="F414" s="192">
        <v>2016</v>
      </c>
      <c r="G414" s="195">
        <v>42370</v>
      </c>
      <c r="H414" s="196">
        <v>68</v>
      </c>
      <c r="I414" s="196">
        <v>0</v>
      </c>
      <c r="J414" s="196">
        <v>0</v>
      </c>
      <c r="K414" s="196">
        <v>957</v>
      </c>
      <c r="L414" s="196">
        <v>0</v>
      </c>
      <c r="M414" s="196">
        <v>0</v>
      </c>
      <c r="N414" s="196">
        <v>1025</v>
      </c>
      <c r="O414" s="196">
        <v>0</v>
      </c>
      <c r="P414" s="196">
        <v>0</v>
      </c>
      <c r="Q414" s="196">
        <v>164</v>
      </c>
      <c r="R414" s="196">
        <v>1632</v>
      </c>
      <c r="S414" s="196">
        <v>1796</v>
      </c>
      <c r="T414" s="196">
        <v>0</v>
      </c>
      <c r="U414" s="196">
        <v>0</v>
      </c>
      <c r="V414" s="196">
        <v>0</v>
      </c>
      <c r="W414" s="196">
        <v>0</v>
      </c>
      <c r="X414" s="196">
        <v>0</v>
      </c>
      <c r="Y414" s="196">
        <v>0</v>
      </c>
      <c r="Z414" s="196">
        <v>0</v>
      </c>
      <c r="AA414" s="196">
        <v>0</v>
      </c>
      <c r="AB414" s="196">
        <v>0</v>
      </c>
      <c r="AC414" s="196">
        <v>0</v>
      </c>
      <c r="AD414" s="196">
        <v>0</v>
      </c>
      <c r="AE414" s="196">
        <v>0</v>
      </c>
      <c r="AF414" s="196">
        <v>1077</v>
      </c>
      <c r="AG414" s="196">
        <v>1077</v>
      </c>
      <c r="AH414" s="196">
        <v>0</v>
      </c>
      <c r="AI414" s="196">
        <v>258703</v>
      </c>
      <c r="AJ414" s="196">
        <v>0</v>
      </c>
      <c r="AK414" s="197">
        <v>258703</v>
      </c>
    </row>
    <row r="415" spans="1:37">
      <c r="A415" s="249">
        <v>42370</v>
      </c>
      <c r="B415" s="192" t="s">
        <v>102</v>
      </c>
      <c r="C415" s="193"/>
      <c r="D415" s="194" t="s">
        <v>225</v>
      </c>
      <c r="E415" s="192" t="s">
        <v>269</v>
      </c>
      <c r="F415" s="192">
        <v>2016</v>
      </c>
      <c r="G415" s="195">
        <v>42370</v>
      </c>
      <c r="H415" s="196">
        <v>8524</v>
      </c>
      <c r="I415" s="196">
        <v>70</v>
      </c>
      <c r="J415" s="196">
        <v>3</v>
      </c>
      <c r="K415" s="196">
        <v>43982</v>
      </c>
      <c r="L415" s="196">
        <v>801</v>
      </c>
      <c r="M415" s="196">
        <v>207</v>
      </c>
      <c r="N415" s="196">
        <v>52506</v>
      </c>
      <c r="O415" s="196">
        <v>871</v>
      </c>
      <c r="P415" s="196">
        <v>210</v>
      </c>
      <c r="Q415" s="196">
        <v>23432</v>
      </c>
      <c r="R415" s="196">
        <v>98630</v>
      </c>
      <c r="S415" s="196">
        <v>122062</v>
      </c>
      <c r="T415" s="196">
        <v>174</v>
      </c>
      <c r="U415" s="196">
        <v>76</v>
      </c>
      <c r="V415" s="196">
        <v>2173</v>
      </c>
      <c r="W415" s="196">
        <v>873</v>
      </c>
      <c r="X415" s="196">
        <v>2347</v>
      </c>
      <c r="Y415" s="196">
        <v>949</v>
      </c>
      <c r="Z415" s="196">
        <v>3</v>
      </c>
      <c r="AA415" s="196">
        <v>257</v>
      </c>
      <c r="AB415" s="196">
        <v>260</v>
      </c>
      <c r="AC415" s="196">
        <v>0</v>
      </c>
      <c r="AD415" s="196">
        <v>0</v>
      </c>
      <c r="AE415" s="196">
        <v>0</v>
      </c>
      <c r="AF415" s="196">
        <v>63143</v>
      </c>
      <c r="AG415" s="196">
        <v>63143</v>
      </c>
      <c r="AH415" s="196">
        <v>0</v>
      </c>
      <c r="AI415" s="196">
        <v>17070099</v>
      </c>
      <c r="AJ415" s="196">
        <v>146060</v>
      </c>
      <c r="AK415" s="197">
        <v>17216159</v>
      </c>
    </row>
    <row r="416" spans="1:37">
      <c r="A416" s="249">
        <v>42370</v>
      </c>
      <c r="B416" s="192" t="s">
        <v>103</v>
      </c>
      <c r="C416" s="193"/>
      <c r="D416" s="194" t="s">
        <v>226</v>
      </c>
      <c r="E416" s="192" t="s">
        <v>269</v>
      </c>
      <c r="F416" s="192">
        <v>2016</v>
      </c>
      <c r="G416" s="195">
        <v>42370</v>
      </c>
      <c r="H416" s="196">
        <v>328</v>
      </c>
      <c r="I416" s="196">
        <v>1</v>
      </c>
      <c r="J416" s="196">
        <v>0</v>
      </c>
      <c r="K416" s="196">
        <v>2857</v>
      </c>
      <c r="L416" s="196">
        <v>8</v>
      </c>
      <c r="M416" s="196">
        <v>2</v>
      </c>
      <c r="N416" s="196">
        <v>3185</v>
      </c>
      <c r="O416" s="196">
        <v>9</v>
      </c>
      <c r="P416" s="196">
        <v>2</v>
      </c>
      <c r="Q416" s="196">
        <v>837</v>
      </c>
      <c r="R416" s="196">
        <v>4738</v>
      </c>
      <c r="S416" s="196">
        <v>5575</v>
      </c>
      <c r="T416" s="196">
        <v>5</v>
      </c>
      <c r="U416" s="196">
        <v>1</v>
      </c>
      <c r="V416" s="196">
        <v>15</v>
      </c>
      <c r="W416" s="196">
        <v>10</v>
      </c>
      <c r="X416" s="196">
        <v>20</v>
      </c>
      <c r="Y416" s="196">
        <v>11</v>
      </c>
      <c r="Z416" s="196">
        <v>0</v>
      </c>
      <c r="AA416" s="196">
        <v>3</v>
      </c>
      <c r="AB416" s="196">
        <v>3</v>
      </c>
      <c r="AC416" s="196">
        <v>0</v>
      </c>
      <c r="AD416" s="196">
        <v>0</v>
      </c>
      <c r="AE416" s="196">
        <v>0</v>
      </c>
      <c r="AF416" s="196">
        <v>3350</v>
      </c>
      <c r="AG416" s="196">
        <v>3350</v>
      </c>
      <c r="AH416" s="196">
        <v>0</v>
      </c>
      <c r="AI416" s="196">
        <v>751114</v>
      </c>
      <c r="AJ416" s="196">
        <v>1727</v>
      </c>
      <c r="AK416" s="197">
        <v>752841</v>
      </c>
    </row>
    <row r="417" spans="1:37">
      <c r="A417" s="249">
        <v>42370</v>
      </c>
      <c r="B417" s="192" t="s">
        <v>104</v>
      </c>
      <c r="C417" s="193"/>
      <c r="D417" s="194" t="s">
        <v>227</v>
      </c>
      <c r="E417" s="192" t="s">
        <v>269</v>
      </c>
      <c r="F417" s="192">
        <v>2016</v>
      </c>
      <c r="G417" s="195">
        <v>42370</v>
      </c>
      <c r="H417" s="196">
        <v>3165</v>
      </c>
      <c r="I417" s="196">
        <v>27</v>
      </c>
      <c r="J417" s="196">
        <v>0</v>
      </c>
      <c r="K417" s="196">
        <v>34019</v>
      </c>
      <c r="L417" s="196">
        <v>333</v>
      </c>
      <c r="M417" s="196">
        <v>191</v>
      </c>
      <c r="N417" s="196">
        <v>37184</v>
      </c>
      <c r="O417" s="196">
        <v>360</v>
      </c>
      <c r="P417" s="196">
        <v>191</v>
      </c>
      <c r="Q417" s="196">
        <v>8184</v>
      </c>
      <c r="R417" s="196">
        <v>66456</v>
      </c>
      <c r="S417" s="196">
        <v>74640</v>
      </c>
      <c r="T417" s="196">
        <v>61</v>
      </c>
      <c r="U417" s="196">
        <v>37</v>
      </c>
      <c r="V417" s="196">
        <v>813</v>
      </c>
      <c r="W417" s="196">
        <v>357</v>
      </c>
      <c r="X417" s="196">
        <v>874</v>
      </c>
      <c r="Y417" s="196">
        <v>394</v>
      </c>
      <c r="Z417" s="196">
        <v>0</v>
      </c>
      <c r="AA417" s="196">
        <v>236</v>
      </c>
      <c r="AB417" s="196">
        <v>236</v>
      </c>
      <c r="AC417" s="196">
        <v>0</v>
      </c>
      <c r="AD417" s="196">
        <v>0</v>
      </c>
      <c r="AE417" s="196">
        <v>0</v>
      </c>
      <c r="AF417" s="196">
        <v>43537</v>
      </c>
      <c r="AG417" s="196">
        <v>43537</v>
      </c>
      <c r="AH417" s="196">
        <v>0</v>
      </c>
      <c r="AI417" s="196">
        <v>10253753</v>
      </c>
      <c r="AJ417" s="196">
        <v>124870</v>
      </c>
      <c r="AK417" s="197">
        <v>10378623</v>
      </c>
    </row>
    <row r="418" spans="1:37">
      <c r="A418" s="249">
        <v>42370</v>
      </c>
      <c r="B418" s="192" t="s">
        <v>105</v>
      </c>
      <c r="C418" s="193"/>
      <c r="D418" s="194" t="s">
        <v>228</v>
      </c>
      <c r="E418" s="192" t="s">
        <v>269</v>
      </c>
      <c r="F418" s="192">
        <v>2016</v>
      </c>
      <c r="G418" s="195">
        <v>42370</v>
      </c>
      <c r="H418" s="196">
        <v>1009</v>
      </c>
      <c r="I418" s="196">
        <v>53</v>
      </c>
      <c r="J418" s="196">
        <v>0</v>
      </c>
      <c r="K418" s="196">
        <v>9497</v>
      </c>
      <c r="L418" s="196">
        <v>170</v>
      </c>
      <c r="M418" s="196">
        <v>66</v>
      </c>
      <c r="N418" s="196">
        <v>10506</v>
      </c>
      <c r="O418" s="196">
        <v>223</v>
      </c>
      <c r="P418" s="196">
        <v>66</v>
      </c>
      <c r="Q418" s="196">
        <v>2635</v>
      </c>
      <c r="R418" s="196">
        <v>17853</v>
      </c>
      <c r="S418" s="196">
        <v>20488</v>
      </c>
      <c r="T418" s="196">
        <v>121</v>
      </c>
      <c r="U418" s="196">
        <v>83</v>
      </c>
      <c r="V418" s="196">
        <v>460</v>
      </c>
      <c r="W418" s="196">
        <v>238</v>
      </c>
      <c r="X418" s="196">
        <v>581</v>
      </c>
      <c r="Y418" s="196">
        <v>321</v>
      </c>
      <c r="Z418" s="196">
        <v>0</v>
      </c>
      <c r="AA418" s="196">
        <v>89</v>
      </c>
      <c r="AB418" s="196">
        <v>89</v>
      </c>
      <c r="AC418" s="196">
        <v>0</v>
      </c>
      <c r="AD418" s="196">
        <v>0</v>
      </c>
      <c r="AE418" s="196">
        <v>0</v>
      </c>
      <c r="AF418" s="196">
        <v>12524</v>
      </c>
      <c r="AG418" s="196">
        <v>12524</v>
      </c>
      <c r="AH418" s="196">
        <v>0</v>
      </c>
      <c r="AI418" s="196">
        <v>2844033</v>
      </c>
      <c r="AJ418" s="196">
        <v>48101</v>
      </c>
      <c r="AK418" s="197">
        <v>2892134</v>
      </c>
    </row>
    <row r="419" spans="1:37">
      <c r="A419" s="249">
        <v>42370</v>
      </c>
      <c r="B419" s="192" t="s">
        <v>106</v>
      </c>
      <c r="C419" s="193"/>
      <c r="D419" s="194" t="s">
        <v>229</v>
      </c>
      <c r="E419" s="192" t="s">
        <v>269</v>
      </c>
      <c r="F419" s="192">
        <v>2016</v>
      </c>
      <c r="G419" s="195">
        <v>42370</v>
      </c>
      <c r="H419" s="196">
        <v>871</v>
      </c>
      <c r="I419" s="196">
        <v>4</v>
      </c>
      <c r="J419" s="196">
        <v>0</v>
      </c>
      <c r="K419" s="196">
        <v>5419</v>
      </c>
      <c r="L419" s="196">
        <v>26</v>
      </c>
      <c r="M419" s="196">
        <v>7</v>
      </c>
      <c r="N419" s="196">
        <v>6290</v>
      </c>
      <c r="O419" s="196">
        <v>30</v>
      </c>
      <c r="P419" s="196">
        <v>7</v>
      </c>
      <c r="Q419" s="196">
        <v>2333</v>
      </c>
      <c r="R419" s="196">
        <v>11098</v>
      </c>
      <c r="S419" s="196">
        <v>13431</v>
      </c>
      <c r="T419" s="196">
        <v>9</v>
      </c>
      <c r="U419" s="196">
        <v>5</v>
      </c>
      <c r="V419" s="196">
        <v>80</v>
      </c>
      <c r="W419" s="196">
        <v>36</v>
      </c>
      <c r="X419" s="196">
        <v>89</v>
      </c>
      <c r="Y419" s="196">
        <v>41</v>
      </c>
      <c r="Z419" s="196">
        <v>0</v>
      </c>
      <c r="AA419" s="196">
        <v>8</v>
      </c>
      <c r="AB419" s="196">
        <v>8</v>
      </c>
      <c r="AC419" s="196">
        <v>0</v>
      </c>
      <c r="AD419" s="196">
        <v>0</v>
      </c>
      <c r="AE419" s="196">
        <v>0</v>
      </c>
      <c r="AF419" s="196">
        <v>6619</v>
      </c>
      <c r="AG419" s="196">
        <v>6619</v>
      </c>
      <c r="AH419" s="196">
        <v>0</v>
      </c>
      <c r="AI419" s="196">
        <v>1874909</v>
      </c>
      <c r="AJ419" s="196">
        <v>5358</v>
      </c>
      <c r="AK419" s="197">
        <v>1880267</v>
      </c>
    </row>
    <row r="420" spans="1:37">
      <c r="A420" s="249">
        <v>42401</v>
      </c>
      <c r="B420" s="192" t="s">
        <v>1</v>
      </c>
      <c r="C420" s="193"/>
      <c r="D420" s="194" t="s">
        <v>164</v>
      </c>
      <c r="E420" s="192" t="s">
        <v>269</v>
      </c>
      <c r="F420" s="192">
        <v>2016</v>
      </c>
      <c r="G420" s="195">
        <v>42401</v>
      </c>
      <c r="H420" s="196">
        <v>265015</v>
      </c>
      <c r="I420" s="196">
        <v>4947</v>
      </c>
      <c r="J420" s="196">
        <v>178</v>
      </c>
      <c r="K420" s="196">
        <v>1825201</v>
      </c>
      <c r="L420" s="196">
        <v>21943</v>
      </c>
      <c r="M420" s="196">
        <v>11671</v>
      </c>
      <c r="N420" s="196">
        <v>2090216</v>
      </c>
      <c r="O420" s="196">
        <v>26890</v>
      </c>
      <c r="P420" s="196">
        <v>11849</v>
      </c>
      <c r="Q420" s="196">
        <v>668784</v>
      </c>
      <c r="R420" s="196">
        <v>3645914</v>
      </c>
      <c r="S420" s="196">
        <v>4314698</v>
      </c>
      <c r="T420" s="196">
        <v>10710</v>
      </c>
      <c r="U420" s="196">
        <v>6679</v>
      </c>
      <c r="V420" s="196">
        <v>52275</v>
      </c>
      <c r="W420" s="196">
        <v>26832</v>
      </c>
      <c r="X420" s="196">
        <v>62985</v>
      </c>
      <c r="Y420" s="196">
        <v>33511</v>
      </c>
      <c r="Z420" s="196">
        <v>286</v>
      </c>
      <c r="AA420" s="196">
        <v>14999</v>
      </c>
      <c r="AB420" s="196">
        <v>15285</v>
      </c>
      <c r="AC420" s="196">
        <v>0</v>
      </c>
      <c r="AD420" s="196">
        <v>0</v>
      </c>
      <c r="AE420" s="196">
        <v>0</v>
      </c>
      <c r="AF420" s="196">
        <v>2333121</v>
      </c>
      <c r="AG420" s="196">
        <v>2333121</v>
      </c>
      <c r="AH420" s="196">
        <v>0</v>
      </c>
      <c r="AI420" s="196">
        <v>613831878.17999995</v>
      </c>
      <c r="AJ420" s="196">
        <v>6244466.1100000003</v>
      </c>
      <c r="AK420" s="196">
        <v>620076344.28999996</v>
      </c>
    </row>
    <row r="421" spans="1:37">
      <c r="A421" s="249">
        <v>42401</v>
      </c>
      <c r="B421" s="192" t="s">
        <v>3</v>
      </c>
      <c r="C421" s="193"/>
      <c r="D421" s="194" t="s">
        <v>165</v>
      </c>
      <c r="E421" s="192" t="s">
        <v>269</v>
      </c>
      <c r="F421" s="192">
        <v>2016</v>
      </c>
      <c r="G421" s="195">
        <v>42401</v>
      </c>
      <c r="H421" s="196">
        <v>6818</v>
      </c>
      <c r="I421" s="196">
        <v>229</v>
      </c>
      <c r="J421" s="196">
        <v>6</v>
      </c>
      <c r="K421" s="196">
        <v>52044</v>
      </c>
      <c r="L421" s="196">
        <v>1320</v>
      </c>
      <c r="M421" s="196">
        <v>639</v>
      </c>
      <c r="N421" s="196">
        <v>58862</v>
      </c>
      <c r="O421" s="196">
        <v>1549</v>
      </c>
      <c r="P421" s="196">
        <v>645</v>
      </c>
      <c r="Q421" s="196">
        <v>15657</v>
      </c>
      <c r="R421" s="196">
        <v>95598</v>
      </c>
      <c r="S421" s="196">
        <v>111255</v>
      </c>
      <c r="T421" s="196">
        <v>525</v>
      </c>
      <c r="U421" s="196">
        <v>298</v>
      </c>
      <c r="V421" s="196">
        <v>3000</v>
      </c>
      <c r="W421" s="196">
        <v>1682</v>
      </c>
      <c r="X421" s="196">
        <v>3525</v>
      </c>
      <c r="Y421" s="196">
        <v>1980</v>
      </c>
      <c r="Z421" s="196">
        <v>9</v>
      </c>
      <c r="AA421" s="196">
        <v>894</v>
      </c>
      <c r="AB421" s="196">
        <v>903</v>
      </c>
      <c r="AC421" s="196">
        <v>0</v>
      </c>
      <c r="AD421" s="196">
        <v>0</v>
      </c>
      <c r="AE421" s="196">
        <v>0</v>
      </c>
      <c r="AF421" s="196">
        <v>61056</v>
      </c>
      <c r="AG421" s="196">
        <v>61056</v>
      </c>
      <c r="AH421" s="196">
        <v>0</v>
      </c>
      <c r="AI421" s="196">
        <v>16609216</v>
      </c>
      <c r="AJ421" s="196">
        <v>333587</v>
      </c>
      <c r="AK421" s="197">
        <v>16942803</v>
      </c>
    </row>
    <row r="422" spans="1:37">
      <c r="A422" s="249">
        <v>42401</v>
      </c>
      <c r="B422" s="192" t="s">
        <v>5</v>
      </c>
      <c r="C422" s="193"/>
      <c r="D422" s="194" t="s">
        <v>166</v>
      </c>
      <c r="E422" s="192" t="s">
        <v>269</v>
      </c>
      <c r="F422" s="192">
        <v>2016</v>
      </c>
      <c r="G422" s="195">
        <v>42401</v>
      </c>
      <c r="H422" s="196">
        <v>2</v>
      </c>
      <c r="I422" s="196">
        <v>0</v>
      </c>
      <c r="J422" s="196">
        <v>0</v>
      </c>
      <c r="K422" s="196">
        <v>95</v>
      </c>
      <c r="L422" s="196">
        <v>0</v>
      </c>
      <c r="M422" s="196">
        <v>0</v>
      </c>
      <c r="N422" s="196">
        <v>97</v>
      </c>
      <c r="O422" s="196">
        <v>0</v>
      </c>
      <c r="P422" s="196">
        <v>0</v>
      </c>
      <c r="Q422" s="196">
        <v>3</v>
      </c>
      <c r="R422" s="196">
        <v>159</v>
      </c>
      <c r="S422" s="196">
        <v>162</v>
      </c>
      <c r="T422" s="196">
        <v>0</v>
      </c>
      <c r="U422" s="196">
        <v>0</v>
      </c>
      <c r="V422" s="196">
        <v>0</v>
      </c>
      <c r="W422" s="196">
        <v>0</v>
      </c>
      <c r="X422" s="196">
        <v>0</v>
      </c>
      <c r="Y422" s="196">
        <v>0</v>
      </c>
      <c r="Z422" s="196">
        <v>0</v>
      </c>
      <c r="AA422" s="196">
        <v>0</v>
      </c>
      <c r="AB422" s="196">
        <v>0</v>
      </c>
      <c r="AC422" s="196">
        <v>0</v>
      </c>
      <c r="AD422" s="196">
        <v>0</v>
      </c>
      <c r="AE422" s="196">
        <v>0</v>
      </c>
      <c r="AF422" s="196">
        <v>101</v>
      </c>
      <c r="AG422" s="196">
        <v>101</v>
      </c>
      <c r="AH422" s="196">
        <v>0</v>
      </c>
      <c r="AI422" s="196">
        <v>19433</v>
      </c>
      <c r="AJ422" s="196">
        <v>0</v>
      </c>
      <c r="AK422" s="197">
        <v>19433</v>
      </c>
    </row>
    <row r="423" spans="1:37">
      <c r="A423" s="249">
        <v>42401</v>
      </c>
      <c r="B423" s="192" t="s">
        <v>6</v>
      </c>
      <c r="C423" s="193"/>
      <c r="D423" s="194" t="s">
        <v>167</v>
      </c>
      <c r="E423" s="192" t="s">
        <v>269</v>
      </c>
      <c r="F423" s="192">
        <v>2016</v>
      </c>
      <c r="G423" s="195">
        <v>42401</v>
      </c>
      <c r="H423" s="196">
        <v>178</v>
      </c>
      <c r="I423" s="196">
        <v>0</v>
      </c>
      <c r="J423" s="196">
        <v>0</v>
      </c>
      <c r="K423" s="196">
        <v>1516</v>
      </c>
      <c r="L423" s="196">
        <v>3</v>
      </c>
      <c r="M423" s="196">
        <v>0</v>
      </c>
      <c r="N423" s="196">
        <v>1694</v>
      </c>
      <c r="O423" s="196">
        <v>3</v>
      </c>
      <c r="P423" s="196">
        <v>0</v>
      </c>
      <c r="Q423" s="196">
        <v>463</v>
      </c>
      <c r="R423" s="196">
        <v>2919</v>
      </c>
      <c r="S423" s="196">
        <v>3382</v>
      </c>
      <c r="T423" s="196">
        <v>0</v>
      </c>
      <c r="U423" s="196">
        <v>0</v>
      </c>
      <c r="V423" s="196">
        <v>8</v>
      </c>
      <c r="W423" s="196">
        <v>3</v>
      </c>
      <c r="X423" s="196">
        <v>8</v>
      </c>
      <c r="Y423" s="196">
        <v>3</v>
      </c>
      <c r="Z423" s="196">
        <v>0</v>
      </c>
      <c r="AA423" s="196">
        <v>0</v>
      </c>
      <c r="AB423" s="196">
        <v>0</v>
      </c>
      <c r="AC423" s="196">
        <v>0</v>
      </c>
      <c r="AD423" s="196">
        <v>0</v>
      </c>
      <c r="AE423" s="196">
        <v>0</v>
      </c>
      <c r="AF423" s="196">
        <v>1905</v>
      </c>
      <c r="AG423" s="196">
        <v>1905</v>
      </c>
      <c r="AH423" s="196">
        <v>0</v>
      </c>
      <c r="AI423" s="196">
        <v>463342</v>
      </c>
      <c r="AJ423" s="196">
        <v>138</v>
      </c>
      <c r="AK423" s="197">
        <v>463480</v>
      </c>
    </row>
    <row r="424" spans="1:37">
      <c r="A424" s="249">
        <v>42401</v>
      </c>
      <c r="B424" s="192" t="s">
        <v>7</v>
      </c>
      <c r="C424" s="193"/>
      <c r="D424" s="194" t="s">
        <v>168</v>
      </c>
      <c r="E424" s="192" t="s">
        <v>269</v>
      </c>
      <c r="F424" s="192">
        <v>2016</v>
      </c>
      <c r="G424" s="195">
        <v>42401</v>
      </c>
      <c r="H424" s="196">
        <v>1814</v>
      </c>
      <c r="I424" s="196">
        <v>7</v>
      </c>
      <c r="J424" s="196">
        <v>3</v>
      </c>
      <c r="K424" s="196">
        <v>15021</v>
      </c>
      <c r="L424" s="196">
        <v>48</v>
      </c>
      <c r="M424" s="196">
        <v>32</v>
      </c>
      <c r="N424" s="196">
        <v>16835</v>
      </c>
      <c r="O424" s="196">
        <v>55</v>
      </c>
      <c r="P424" s="196">
        <v>35</v>
      </c>
      <c r="Q424" s="196">
        <v>4497</v>
      </c>
      <c r="R424" s="196">
        <v>27370</v>
      </c>
      <c r="S424" s="196">
        <v>31867</v>
      </c>
      <c r="T424" s="196">
        <v>15</v>
      </c>
      <c r="U424" s="196">
        <v>7</v>
      </c>
      <c r="V424" s="196">
        <v>122</v>
      </c>
      <c r="W424" s="196">
        <v>52</v>
      </c>
      <c r="X424" s="196">
        <v>137</v>
      </c>
      <c r="Y424" s="196">
        <v>59</v>
      </c>
      <c r="Z424" s="196">
        <v>3</v>
      </c>
      <c r="AA424" s="196">
        <v>40</v>
      </c>
      <c r="AB424" s="196">
        <v>43</v>
      </c>
      <c r="AC424" s="196">
        <v>0</v>
      </c>
      <c r="AD424" s="196">
        <v>0</v>
      </c>
      <c r="AE424" s="196">
        <v>0</v>
      </c>
      <c r="AF424" s="196">
        <v>17916</v>
      </c>
      <c r="AG424" s="196">
        <v>17916</v>
      </c>
      <c r="AH424" s="196">
        <v>0</v>
      </c>
      <c r="AI424" s="196">
        <v>4414924</v>
      </c>
      <c r="AJ424" s="196">
        <v>12745</v>
      </c>
      <c r="AK424" s="197">
        <v>4427669</v>
      </c>
    </row>
    <row r="425" spans="1:37">
      <c r="A425" s="249">
        <v>42401</v>
      </c>
      <c r="B425" s="192" t="s">
        <v>8</v>
      </c>
      <c r="C425" s="193"/>
      <c r="D425" s="194" t="s">
        <v>169</v>
      </c>
      <c r="E425" s="192" t="s">
        <v>269</v>
      </c>
      <c r="F425" s="192">
        <v>2016</v>
      </c>
      <c r="G425" s="195">
        <v>42401</v>
      </c>
      <c r="H425" s="196">
        <v>239</v>
      </c>
      <c r="I425" s="196">
        <v>0</v>
      </c>
      <c r="J425" s="196">
        <v>0</v>
      </c>
      <c r="K425" s="196">
        <v>2555</v>
      </c>
      <c r="L425" s="196">
        <v>5</v>
      </c>
      <c r="M425" s="196">
        <v>2</v>
      </c>
      <c r="N425" s="196">
        <v>2794</v>
      </c>
      <c r="O425" s="196">
        <v>5</v>
      </c>
      <c r="P425" s="196">
        <v>2</v>
      </c>
      <c r="Q425" s="196">
        <v>635</v>
      </c>
      <c r="R425" s="196">
        <v>4550</v>
      </c>
      <c r="S425" s="196">
        <v>5185</v>
      </c>
      <c r="T425" s="196">
        <v>0</v>
      </c>
      <c r="U425" s="196">
        <v>0</v>
      </c>
      <c r="V425" s="196">
        <v>12</v>
      </c>
      <c r="W425" s="196">
        <v>7</v>
      </c>
      <c r="X425" s="196">
        <v>12</v>
      </c>
      <c r="Y425" s="196">
        <v>7</v>
      </c>
      <c r="Z425" s="196">
        <v>0</v>
      </c>
      <c r="AA425" s="196">
        <v>3</v>
      </c>
      <c r="AB425" s="196">
        <v>3</v>
      </c>
      <c r="AC425" s="196">
        <v>0</v>
      </c>
      <c r="AD425" s="196">
        <v>0</v>
      </c>
      <c r="AE425" s="196">
        <v>0</v>
      </c>
      <c r="AF425" s="196">
        <v>2962</v>
      </c>
      <c r="AG425" s="196">
        <v>2962</v>
      </c>
      <c r="AH425" s="196">
        <v>0</v>
      </c>
      <c r="AI425" s="196">
        <v>698280</v>
      </c>
      <c r="AJ425" s="196">
        <v>538</v>
      </c>
      <c r="AK425" s="197">
        <v>698818</v>
      </c>
    </row>
    <row r="426" spans="1:37">
      <c r="A426" s="249">
        <v>42401</v>
      </c>
      <c r="B426" s="192" t="s">
        <v>10</v>
      </c>
      <c r="C426" s="193"/>
      <c r="D426" s="194" t="s">
        <v>170</v>
      </c>
      <c r="E426" s="192" t="s">
        <v>269</v>
      </c>
      <c r="F426" s="192">
        <v>2016</v>
      </c>
      <c r="G426" s="195">
        <v>42401</v>
      </c>
      <c r="H426" s="196">
        <v>93</v>
      </c>
      <c r="I426" s="196">
        <v>2</v>
      </c>
      <c r="J426" s="196">
        <v>0</v>
      </c>
      <c r="K426" s="196">
        <v>505</v>
      </c>
      <c r="L426" s="196">
        <v>1</v>
      </c>
      <c r="M426" s="196">
        <v>1</v>
      </c>
      <c r="N426" s="196">
        <v>598</v>
      </c>
      <c r="O426" s="196">
        <v>3</v>
      </c>
      <c r="P426" s="196">
        <v>1</v>
      </c>
      <c r="Q426" s="196">
        <v>242</v>
      </c>
      <c r="R426" s="196">
        <v>1122</v>
      </c>
      <c r="S426" s="196">
        <v>1364</v>
      </c>
      <c r="T426" s="196">
        <v>4</v>
      </c>
      <c r="U426" s="196">
        <v>2</v>
      </c>
      <c r="V426" s="196">
        <v>2</v>
      </c>
      <c r="W426" s="196">
        <v>1</v>
      </c>
      <c r="X426" s="196">
        <v>6</v>
      </c>
      <c r="Y426" s="196">
        <v>3</v>
      </c>
      <c r="Z426" s="196">
        <v>0</v>
      </c>
      <c r="AA426" s="196">
        <v>2</v>
      </c>
      <c r="AB426" s="196">
        <v>2</v>
      </c>
      <c r="AC426" s="196">
        <v>0</v>
      </c>
      <c r="AD426" s="196">
        <v>0</v>
      </c>
      <c r="AE426" s="196">
        <v>0</v>
      </c>
      <c r="AF426" s="196">
        <v>681</v>
      </c>
      <c r="AG426" s="196">
        <v>681</v>
      </c>
      <c r="AH426" s="196">
        <v>0</v>
      </c>
      <c r="AI426" s="196">
        <v>192681</v>
      </c>
      <c r="AJ426" s="196">
        <v>367</v>
      </c>
      <c r="AK426" s="197">
        <v>193048</v>
      </c>
    </row>
    <row r="427" spans="1:37">
      <c r="A427" s="249">
        <v>42401</v>
      </c>
      <c r="B427" s="192" t="s">
        <v>13</v>
      </c>
      <c r="C427" s="193"/>
      <c r="D427" s="194" t="s">
        <v>171</v>
      </c>
      <c r="E427" s="192" t="s">
        <v>269</v>
      </c>
      <c r="F427" s="192">
        <v>2016</v>
      </c>
      <c r="G427" s="195">
        <v>42401</v>
      </c>
      <c r="H427" s="196">
        <v>4443</v>
      </c>
      <c r="I427" s="196">
        <v>97</v>
      </c>
      <c r="J427" s="196">
        <v>2</v>
      </c>
      <c r="K427" s="196">
        <v>29974</v>
      </c>
      <c r="L427" s="196">
        <v>403</v>
      </c>
      <c r="M427" s="196">
        <v>154</v>
      </c>
      <c r="N427" s="196">
        <v>34417</v>
      </c>
      <c r="O427" s="196">
        <v>500</v>
      </c>
      <c r="P427" s="196">
        <v>156</v>
      </c>
      <c r="Q427" s="196">
        <v>10287</v>
      </c>
      <c r="R427" s="196">
        <v>57657</v>
      </c>
      <c r="S427" s="196">
        <v>67944</v>
      </c>
      <c r="T427" s="196">
        <v>239</v>
      </c>
      <c r="U427" s="196">
        <v>139</v>
      </c>
      <c r="V427" s="196">
        <v>896</v>
      </c>
      <c r="W427" s="196">
        <v>525</v>
      </c>
      <c r="X427" s="196">
        <v>1135</v>
      </c>
      <c r="Y427" s="196">
        <v>664</v>
      </c>
      <c r="Z427" s="196">
        <v>4</v>
      </c>
      <c r="AA427" s="196">
        <v>195</v>
      </c>
      <c r="AB427" s="196">
        <v>199</v>
      </c>
      <c r="AC427" s="196">
        <v>0</v>
      </c>
      <c r="AD427" s="196">
        <v>0</v>
      </c>
      <c r="AE427" s="196">
        <v>0</v>
      </c>
      <c r="AF427" s="196">
        <v>41105</v>
      </c>
      <c r="AG427" s="196">
        <v>41105</v>
      </c>
      <c r="AH427" s="196">
        <v>0</v>
      </c>
      <c r="AI427" s="196">
        <v>10036413</v>
      </c>
      <c r="AJ427" s="196">
        <v>94476</v>
      </c>
      <c r="AK427" s="197">
        <v>10130889</v>
      </c>
    </row>
    <row r="428" spans="1:37">
      <c r="A428" s="249">
        <v>42401</v>
      </c>
      <c r="B428" s="192" t="s">
        <v>16</v>
      </c>
      <c r="C428" s="193"/>
      <c r="D428" s="194" t="s">
        <v>172</v>
      </c>
      <c r="E428" s="192" t="s">
        <v>269</v>
      </c>
      <c r="F428" s="192">
        <v>2016</v>
      </c>
      <c r="G428" s="195">
        <v>42401</v>
      </c>
      <c r="H428" s="196">
        <v>426</v>
      </c>
      <c r="I428" s="196">
        <v>0</v>
      </c>
      <c r="J428" s="196">
        <v>0</v>
      </c>
      <c r="K428" s="196">
        <v>2205</v>
      </c>
      <c r="L428" s="196">
        <v>2</v>
      </c>
      <c r="M428" s="196">
        <v>0</v>
      </c>
      <c r="N428" s="196">
        <v>2631</v>
      </c>
      <c r="O428" s="196">
        <v>2</v>
      </c>
      <c r="P428" s="196">
        <v>0</v>
      </c>
      <c r="Q428" s="196">
        <v>1176</v>
      </c>
      <c r="R428" s="196">
        <v>4207</v>
      </c>
      <c r="S428" s="196">
        <v>5383</v>
      </c>
      <c r="T428" s="196">
        <v>0</v>
      </c>
      <c r="U428" s="196">
        <v>0</v>
      </c>
      <c r="V428" s="196">
        <v>4</v>
      </c>
      <c r="W428" s="196">
        <v>2</v>
      </c>
      <c r="X428" s="196">
        <v>4</v>
      </c>
      <c r="Y428" s="196">
        <v>2</v>
      </c>
      <c r="Z428" s="196">
        <v>0</v>
      </c>
      <c r="AA428" s="196">
        <v>0</v>
      </c>
      <c r="AB428" s="196">
        <v>0</v>
      </c>
      <c r="AC428" s="196">
        <v>0</v>
      </c>
      <c r="AD428" s="196">
        <v>0</v>
      </c>
      <c r="AE428" s="196">
        <v>0</v>
      </c>
      <c r="AF428" s="196">
        <v>2762</v>
      </c>
      <c r="AG428" s="196">
        <v>2762</v>
      </c>
      <c r="AH428" s="196">
        <v>0</v>
      </c>
      <c r="AI428" s="196">
        <v>722696</v>
      </c>
      <c r="AJ428" s="196">
        <v>154</v>
      </c>
      <c r="AK428" s="197">
        <v>722850</v>
      </c>
    </row>
    <row r="429" spans="1:37">
      <c r="A429" s="249">
        <v>42401</v>
      </c>
      <c r="B429" s="192" t="s">
        <v>20</v>
      </c>
      <c r="C429" s="193"/>
      <c r="D429" s="194" t="s">
        <v>173</v>
      </c>
      <c r="E429" s="192" t="s">
        <v>269</v>
      </c>
      <c r="F429" s="192">
        <v>2016</v>
      </c>
      <c r="G429" s="195">
        <v>42401</v>
      </c>
      <c r="H429" s="196">
        <v>573</v>
      </c>
      <c r="I429" s="196">
        <v>1</v>
      </c>
      <c r="J429" s="196">
        <v>0</v>
      </c>
      <c r="K429" s="196">
        <v>6613</v>
      </c>
      <c r="L429" s="196">
        <v>30</v>
      </c>
      <c r="M429" s="196">
        <v>9</v>
      </c>
      <c r="N429" s="196">
        <v>7186</v>
      </c>
      <c r="O429" s="196">
        <v>31</v>
      </c>
      <c r="P429" s="196">
        <v>9</v>
      </c>
      <c r="Q429" s="196">
        <v>1392</v>
      </c>
      <c r="R429" s="196">
        <v>11394</v>
      </c>
      <c r="S429" s="196">
        <v>12786</v>
      </c>
      <c r="T429" s="196">
        <v>1</v>
      </c>
      <c r="U429" s="196">
        <v>1</v>
      </c>
      <c r="V429" s="196">
        <v>83</v>
      </c>
      <c r="W429" s="196">
        <v>35</v>
      </c>
      <c r="X429" s="196">
        <v>84</v>
      </c>
      <c r="Y429" s="196">
        <v>36</v>
      </c>
      <c r="Z429" s="196">
        <v>0</v>
      </c>
      <c r="AA429" s="196">
        <v>10</v>
      </c>
      <c r="AB429" s="196">
        <v>10</v>
      </c>
      <c r="AC429" s="196">
        <v>0</v>
      </c>
      <c r="AD429" s="196">
        <v>0</v>
      </c>
      <c r="AE429" s="196">
        <v>0</v>
      </c>
      <c r="AF429" s="196">
        <v>7574</v>
      </c>
      <c r="AG429" s="196">
        <v>7574</v>
      </c>
      <c r="AH429" s="196">
        <v>0</v>
      </c>
      <c r="AI429" s="196">
        <v>1760757</v>
      </c>
      <c r="AJ429" s="196">
        <v>3874</v>
      </c>
      <c r="AK429" s="197">
        <v>1764631</v>
      </c>
    </row>
    <row r="430" spans="1:37">
      <c r="A430" s="249">
        <v>42401</v>
      </c>
      <c r="B430" s="192" t="s">
        <v>23</v>
      </c>
      <c r="C430" s="198" t="s">
        <v>174</v>
      </c>
      <c r="D430" s="194" t="s">
        <v>175</v>
      </c>
      <c r="E430" s="192" t="s">
        <v>269</v>
      </c>
      <c r="F430" s="192">
        <v>2016</v>
      </c>
      <c r="G430" s="195">
        <v>42401</v>
      </c>
      <c r="H430" s="196">
        <v>14524</v>
      </c>
      <c r="I430" s="196">
        <v>221</v>
      </c>
      <c r="J430" s="196">
        <v>17</v>
      </c>
      <c r="K430" s="196">
        <v>88050</v>
      </c>
      <c r="L430" s="196">
        <v>723</v>
      </c>
      <c r="M430" s="196">
        <v>199</v>
      </c>
      <c r="N430" s="196">
        <v>102574</v>
      </c>
      <c r="O430" s="196">
        <v>944</v>
      </c>
      <c r="P430" s="196">
        <v>216</v>
      </c>
      <c r="Q430" s="196">
        <v>39608</v>
      </c>
      <c r="R430" s="196">
        <v>196906</v>
      </c>
      <c r="S430" s="196">
        <v>236514</v>
      </c>
      <c r="T430" s="196">
        <v>568</v>
      </c>
      <c r="U430" s="196">
        <v>263</v>
      </c>
      <c r="V430" s="196">
        <v>1928</v>
      </c>
      <c r="W430" s="196">
        <v>827</v>
      </c>
      <c r="X430" s="196">
        <v>2496</v>
      </c>
      <c r="Y430" s="196">
        <v>1090</v>
      </c>
      <c r="Z430" s="196">
        <v>28</v>
      </c>
      <c r="AA430" s="196">
        <v>238</v>
      </c>
      <c r="AB430" s="196">
        <v>266</v>
      </c>
      <c r="AC430" s="196">
        <v>0</v>
      </c>
      <c r="AD430" s="196">
        <v>0</v>
      </c>
      <c r="AE430" s="196">
        <v>0</v>
      </c>
      <c r="AF430" s="196">
        <v>108922</v>
      </c>
      <c r="AG430" s="196">
        <v>108922</v>
      </c>
      <c r="AH430" s="196">
        <v>0</v>
      </c>
      <c r="AI430" s="196">
        <v>32968477</v>
      </c>
      <c r="AJ430" s="196">
        <v>162227</v>
      </c>
      <c r="AK430" s="197">
        <v>33130704</v>
      </c>
    </row>
    <row r="431" spans="1:37">
      <c r="A431" s="249">
        <v>42401</v>
      </c>
      <c r="B431" s="192" t="s">
        <v>26</v>
      </c>
      <c r="C431" s="193"/>
      <c r="D431" s="194" t="s">
        <v>176</v>
      </c>
      <c r="E431" s="192" t="s">
        <v>269</v>
      </c>
      <c r="F431" s="192">
        <v>2016</v>
      </c>
      <c r="G431" s="195">
        <v>42401</v>
      </c>
      <c r="H431" s="196">
        <v>227</v>
      </c>
      <c r="I431" s="196">
        <v>2</v>
      </c>
      <c r="J431" s="196">
        <v>0</v>
      </c>
      <c r="K431" s="196">
        <v>1302</v>
      </c>
      <c r="L431" s="196">
        <v>11</v>
      </c>
      <c r="M431" s="196">
        <v>1</v>
      </c>
      <c r="N431" s="196">
        <v>1529</v>
      </c>
      <c r="O431" s="196">
        <v>13</v>
      </c>
      <c r="P431" s="196">
        <v>1</v>
      </c>
      <c r="Q431" s="196">
        <v>613</v>
      </c>
      <c r="R431" s="196">
        <v>2948</v>
      </c>
      <c r="S431" s="196">
        <v>3561</v>
      </c>
      <c r="T431" s="196">
        <v>10</v>
      </c>
      <c r="U431" s="196">
        <v>2</v>
      </c>
      <c r="V431" s="196">
        <v>38</v>
      </c>
      <c r="W431" s="196">
        <v>12</v>
      </c>
      <c r="X431" s="196">
        <v>48</v>
      </c>
      <c r="Y431" s="196">
        <v>14</v>
      </c>
      <c r="Z431" s="196">
        <v>0</v>
      </c>
      <c r="AA431" s="196">
        <v>1</v>
      </c>
      <c r="AB431" s="196">
        <v>1</v>
      </c>
      <c r="AC431" s="196">
        <v>0</v>
      </c>
      <c r="AD431" s="196">
        <v>0</v>
      </c>
      <c r="AE431" s="196">
        <v>0</v>
      </c>
      <c r="AF431" s="196">
        <v>1670</v>
      </c>
      <c r="AG431" s="196">
        <v>1670</v>
      </c>
      <c r="AH431" s="196">
        <v>0</v>
      </c>
      <c r="AI431" s="196">
        <v>455217</v>
      </c>
      <c r="AJ431" s="196">
        <v>1341</v>
      </c>
      <c r="AK431" s="197">
        <v>456558</v>
      </c>
    </row>
    <row r="432" spans="1:37">
      <c r="A432" s="249">
        <v>42401</v>
      </c>
      <c r="B432" s="192" t="s">
        <v>29</v>
      </c>
      <c r="C432" s="193"/>
      <c r="D432" s="194" t="s">
        <v>177</v>
      </c>
      <c r="E432" s="192" t="s">
        <v>269</v>
      </c>
      <c r="F432" s="192">
        <v>2016</v>
      </c>
      <c r="G432" s="195">
        <v>42401</v>
      </c>
      <c r="H432" s="196">
        <v>954</v>
      </c>
      <c r="I432" s="196">
        <v>1</v>
      </c>
      <c r="J432" s="196">
        <v>0</v>
      </c>
      <c r="K432" s="196">
        <v>11559</v>
      </c>
      <c r="L432" s="196">
        <v>20</v>
      </c>
      <c r="M432" s="196">
        <v>10</v>
      </c>
      <c r="N432" s="196">
        <v>12513</v>
      </c>
      <c r="O432" s="196">
        <v>21</v>
      </c>
      <c r="P432" s="196">
        <v>10</v>
      </c>
      <c r="Q432" s="196">
        <v>2379</v>
      </c>
      <c r="R432" s="196">
        <v>18900</v>
      </c>
      <c r="S432" s="196">
        <v>21279</v>
      </c>
      <c r="T432" s="196">
        <v>1</v>
      </c>
      <c r="U432" s="196">
        <v>2</v>
      </c>
      <c r="V432" s="196">
        <v>42</v>
      </c>
      <c r="W432" s="196">
        <v>24</v>
      </c>
      <c r="X432" s="196">
        <v>43</v>
      </c>
      <c r="Y432" s="196">
        <v>26</v>
      </c>
      <c r="Z432" s="196">
        <v>0</v>
      </c>
      <c r="AA432" s="196">
        <v>12</v>
      </c>
      <c r="AB432" s="196">
        <v>12</v>
      </c>
      <c r="AC432" s="196">
        <v>0</v>
      </c>
      <c r="AD432" s="196">
        <v>0</v>
      </c>
      <c r="AE432" s="196">
        <v>0</v>
      </c>
      <c r="AF432" s="196">
        <v>13290</v>
      </c>
      <c r="AG432" s="196">
        <v>13290</v>
      </c>
      <c r="AH432" s="196">
        <v>0</v>
      </c>
      <c r="AI432" s="196">
        <v>3000408</v>
      </c>
      <c r="AJ432" s="196">
        <v>4263</v>
      </c>
      <c r="AK432" s="197">
        <v>3004671</v>
      </c>
    </row>
    <row r="433" spans="1:37">
      <c r="A433" s="249">
        <v>42401</v>
      </c>
      <c r="B433" s="192" t="s">
        <v>32</v>
      </c>
      <c r="C433" s="193"/>
      <c r="D433" s="194" t="s">
        <v>178</v>
      </c>
      <c r="E433" s="192" t="s">
        <v>269</v>
      </c>
      <c r="F433" s="192">
        <v>2016</v>
      </c>
      <c r="G433" s="195">
        <v>42401</v>
      </c>
      <c r="H433" s="196">
        <v>2373</v>
      </c>
      <c r="I433" s="196">
        <v>37</v>
      </c>
      <c r="J433" s="196">
        <v>0</v>
      </c>
      <c r="K433" s="196">
        <v>14638</v>
      </c>
      <c r="L433" s="196">
        <v>317</v>
      </c>
      <c r="M433" s="196">
        <v>44</v>
      </c>
      <c r="N433" s="196">
        <v>17011</v>
      </c>
      <c r="O433" s="196">
        <v>354</v>
      </c>
      <c r="P433" s="196">
        <v>44</v>
      </c>
      <c r="Q433" s="196">
        <v>6820</v>
      </c>
      <c r="R433" s="196">
        <v>34722</v>
      </c>
      <c r="S433" s="196">
        <v>41542</v>
      </c>
      <c r="T433" s="196">
        <v>92</v>
      </c>
      <c r="U433" s="196">
        <v>39</v>
      </c>
      <c r="V433" s="196">
        <v>867</v>
      </c>
      <c r="W433" s="196">
        <v>345</v>
      </c>
      <c r="X433" s="196">
        <v>959</v>
      </c>
      <c r="Y433" s="196">
        <v>384</v>
      </c>
      <c r="Z433" s="196">
        <v>0</v>
      </c>
      <c r="AA433" s="196">
        <v>51</v>
      </c>
      <c r="AB433" s="196">
        <v>51</v>
      </c>
      <c r="AC433" s="196">
        <v>0</v>
      </c>
      <c r="AD433" s="196">
        <v>0</v>
      </c>
      <c r="AE433" s="196">
        <v>0</v>
      </c>
      <c r="AF433" s="196">
        <v>18249</v>
      </c>
      <c r="AG433" s="196">
        <v>18249</v>
      </c>
      <c r="AH433" s="196">
        <v>0</v>
      </c>
      <c r="AI433" s="196">
        <v>5446822</v>
      </c>
      <c r="AJ433" s="196">
        <v>44508</v>
      </c>
      <c r="AK433" s="197">
        <v>5491330</v>
      </c>
    </row>
    <row r="434" spans="1:37">
      <c r="A434" s="249">
        <v>42401</v>
      </c>
      <c r="B434" s="192" t="s">
        <v>35</v>
      </c>
      <c r="C434" s="193"/>
      <c r="D434" s="194" t="s">
        <v>179</v>
      </c>
      <c r="E434" s="192" t="s">
        <v>269</v>
      </c>
      <c r="F434" s="192">
        <v>2016</v>
      </c>
      <c r="G434" s="195">
        <v>42401</v>
      </c>
      <c r="H434" s="196">
        <v>114</v>
      </c>
      <c r="I434" s="196">
        <v>0</v>
      </c>
      <c r="J434" s="196">
        <v>1</v>
      </c>
      <c r="K434" s="196">
        <v>962</v>
      </c>
      <c r="L434" s="196">
        <v>6</v>
      </c>
      <c r="M434" s="196">
        <v>1</v>
      </c>
      <c r="N434" s="196">
        <v>1076</v>
      </c>
      <c r="O434" s="196">
        <v>6</v>
      </c>
      <c r="P434" s="196">
        <v>2</v>
      </c>
      <c r="Q434" s="196">
        <v>319</v>
      </c>
      <c r="R434" s="196">
        <v>1781</v>
      </c>
      <c r="S434" s="196">
        <v>2100</v>
      </c>
      <c r="T434" s="196">
        <v>0</v>
      </c>
      <c r="U434" s="196">
        <v>0</v>
      </c>
      <c r="V434" s="196">
        <v>11</v>
      </c>
      <c r="W434" s="196">
        <v>7</v>
      </c>
      <c r="X434" s="196">
        <v>11</v>
      </c>
      <c r="Y434" s="196">
        <v>7</v>
      </c>
      <c r="Z434" s="196">
        <v>1</v>
      </c>
      <c r="AA434" s="196">
        <v>1</v>
      </c>
      <c r="AB434" s="196">
        <v>2</v>
      </c>
      <c r="AC434" s="196">
        <v>0</v>
      </c>
      <c r="AD434" s="196">
        <v>0</v>
      </c>
      <c r="AE434" s="196">
        <v>0</v>
      </c>
      <c r="AF434" s="196">
        <v>1131</v>
      </c>
      <c r="AG434" s="196">
        <v>1131</v>
      </c>
      <c r="AH434" s="196">
        <v>0</v>
      </c>
      <c r="AI434" s="196">
        <v>267415</v>
      </c>
      <c r="AJ434" s="196">
        <v>571</v>
      </c>
      <c r="AK434" s="197">
        <v>267986</v>
      </c>
    </row>
    <row r="435" spans="1:37">
      <c r="A435" s="249">
        <v>42401</v>
      </c>
      <c r="B435" s="192" t="s">
        <v>38</v>
      </c>
      <c r="C435" s="193"/>
      <c r="D435" s="194" t="s">
        <v>180</v>
      </c>
      <c r="E435" s="192" t="s">
        <v>269</v>
      </c>
      <c r="F435" s="192">
        <v>2016</v>
      </c>
      <c r="G435" s="195">
        <v>42401</v>
      </c>
      <c r="H435" s="196">
        <v>10824</v>
      </c>
      <c r="I435" s="196">
        <v>70</v>
      </c>
      <c r="J435" s="196">
        <v>2</v>
      </c>
      <c r="K435" s="196">
        <v>59062</v>
      </c>
      <c r="L435" s="196">
        <v>508</v>
      </c>
      <c r="M435" s="196">
        <v>251</v>
      </c>
      <c r="N435" s="196">
        <v>69886</v>
      </c>
      <c r="O435" s="196">
        <v>578</v>
      </c>
      <c r="P435" s="196">
        <v>253</v>
      </c>
      <c r="Q435" s="196">
        <v>29245</v>
      </c>
      <c r="R435" s="196">
        <v>133017</v>
      </c>
      <c r="S435" s="196">
        <v>162262</v>
      </c>
      <c r="T435" s="196">
        <v>176</v>
      </c>
      <c r="U435" s="196">
        <v>76</v>
      </c>
      <c r="V435" s="196">
        <v>1395</v>
      </c>
      <c r="W435" s="196">
        <v>566</v>
      </c>
      <c r="X435" s="196">
        <v>1571</v>
      </c>
      <c r="Y435" s="196">
        <v>642</v>
      </c>
      <c r="Z435" s="196">
        <v>2</v>
      </c>
      <c r="AA435" s="196">
        <v>377</v>
      </c>
      <c r="AB435" s="196">
        <v>379</v>
      </c>
      <c r="AC435" s="196">
        <v>0</v>
      </c>
      <c r="AD435" s="196">
        <v>0</v>
      </c>
      <c r="AE435" s="196">
        <v>0</v>
      </c>
      <c r="AF435" s="196">
        <v>74956</v>
      </c>
      <c r="AG435" s="196">
        <v>74956</v>
      </c>
      <c r="AH435" s="196">
        <v>0</v>
      </c>
      <c r="AI435" s="196">
        <v>22309120</v>
      </c>
      <c r="AJ435" s="196">
        <v>135382</v>
      </c>
      <c r="AK435" s="197">
        <v>22444502</v>
      </c>
    </row>
    <row r="436" spans="1:37">
      <c r="A436" s="249">
        <v>42401</v>
      </c>
      <c r="B436" s="192" t="s">
        <v>41</v>
      </c>
      <c r="C436" s="193"/>
      <c r="D436" s="194" t="s">
        <v>181</v>
      </c>
      <c r="E436" s="192" t="s">
        <v>269</v>
      </c>
      <c r="F436" s="192">
        <v>2016</v>
      </c>
      <c r="G436" s="195">
        <v>42401</v>
      </c>
      <c r="H436" s="196">
        <v>1458</v>
      </c>
      <c r="I436" s="196">
        <v>15</v>
      </c>
      <c r="J436" s="196">
        <v>0</v>
      </c>
      <c r="K436" s="196">
        <v>9380</v>
      </c>
      <c r="L436" s="196">
        <v>119</v>
      </c>
      <c r="M436" s="196">
        <v>27</v>
      </c>
      <c r="N436" s="196">
        <v>10838</v>
      </c>
      <c r="O436" s="196">
        <v>134</v>
      </c>
      <c r="P436" s="196">
        <v>27</v>
      </c>
      <c r="Q436" s="196">
        <v>3957</v>
      </c>
      <c r="R436" s="196">
        <v>20720</v>
      </c>
      <c r="S436" s="196">
        <v>24677</v>
      </c>
      <c r="T436" s="196">
        <v>42</v>
      </c>
      <c r="U436" s="196">
        <v>15</v>
      </c>
      <c r="V436" s="196">
        <v>342</v>
      </c>
      <c r="W436" s="196">
        <v>126</v>
      </c>
      <c r="X436" s="196">
        <v>384</v>
      </c>
      <c r="Y436" s="196">
        <v>141</v>
      </c>
      <c r="Z436" s="196">
        <v>0</v>
      </c>
      <c r="AA436" s="196">
        <v>34</v>
      </c>
      <c r="AB436" s="196">
        <v>34</v>
      </c>
      <c r="AC436" s="196">
        <v>0</v>
      </c>
      <c r="AD436" s="196">
        <v>0</v>
      </c>
      <c r="AE436" s="196">
        <v>0</v>
      </c>
      <c r="AF436" s="196">
        <v>11648</v>
      </c>
      <c r="AG436" s="196">
        <v>11648</v>
      </c>
      <c r="AH436" s="196">
        <v>0</v>
      </c>
      <c r="AI436" s="196">
        <v>3274471</v>
      </c>
      <c r="AJ436" s="196">
        <v>18641</v>
      </c>
      <c r="AK436" s="197">
        <v>3293112</v>
      </c>
    </row>
    <row r="437" spans="1:37">
      <c r="A437" s="249">
        <v>42401</v>
      </c>
      <c r="B437" s="192" t="s">
        <v>44</v>
      </c>
      <c r="C437" s="193"/>
      <c r="D437" s="194" t="s">
        <v>182</v>
      </c>
      <c r="E437" s="192" t="s">
        <v>269</v>
      </c>
      <c r="F437" s="192">
        <v>2016</v>
      </c>
      <c r="G437" s="195">
        <v>42401</v>
      </c>
      <c r="H437" s="196">
        <v>608</v>
      </c>
      <c r="I437" s="196">
        <v>1</v>
      </c>
      <c r="J437" s="196">
        <v>0</v>
      </c>
      <c r="K437" s="196">
        <v>6026</v>
      </c>
      <c r="L437" s="196">
        <v>24</v>
      </c>
      <c r="M437" s="196">
        <v>12</v>
      </c>
      <c r="N437" s="196">
        <v>6634</v>
      </c>
      <c r="O437" s="196">
        <v>25</v>
      </c>
      <c r="P437" s="196">
        <v>12</v>
      </c>
      <c r="Q437" s="196">
        <v>1591</v>
      </c>
      <c r="R437" s="196">
        <v>10980</v>
      </c>
      <c r="S437" s="196">
        <v>12571</v>
      </c>
      <c r="T437" s="196">
        <v>2</v>
      </c>
      <c r="U437" s="196">
        <v>1</v>
      </c>
      <c r="V437" s="196">
        <v>65</v>
      </c>
      <c r="W437" s="196">
        <v>30</v>
      </c>
      <c r="X437" s="196">
        <v>67</v>
      </c>
      <c r="Y437" s="196">
        <v>31</v>
      </c>
      <c r="Z437" s="196">
        <v>0</v>
      </c>
      <c r="AA437" s="196">
        <v>15</v>
      </c>
      <c r="AB437" s="196">
        <v>15</v>
      </c>
      <c r="AC437" s="196">
        <v>0</v>
      </c>
      <c r="AD437" s="196">
        <v>0</v>
      </c>
      <c r="AE437" s="196">
        <v>0</v>
      </c>
      <c r="AF437" s="196">
        <v>7013</v>
      </c>
      <c r="AG437" s="196">
        <v>7013</v>
      </c>
      <c r="AH437" s="196">
        <v>0</v>
      </c>
      <c r="AI437" s="196">
        <v>1755543</v>
      </c>
      <c r="AJ437" s="196">
        <v>6604</v>
      </c>
      <c r="AK437" s="197">
        <v>1762147</v>
      </c>
    </row>
    <row r="438" spans="1:37">
      <c r="A438" s="249">
        <v>42401</v>
      </c>
      <c r="B438" s="192" t="s">
        <v>47</v>
      </c>
      <c r="C438" s="193"/>
      <c r="D438" s="194" t="s">
        <v>183</v>
      </c>
      <c r="E438" s="192" t="s">
        <v>269</v>
      </c>
      <c r="F438" s="192">
        <v>2016</v>
      </c>
      <c r="G438" s="195">
        <v>42401</v>
      </c>
      <c r="H438" s="196">
        <v>243</v>
      </c>
      <c r="I438" s="196">
        <v>1</v>
      </c>
      <c r="J438" s="196">
        <v>0</v>
      </c>
      <c r="K438" s="196">
        <v>1315</v>
      </c>
      <c r="L438" s="196">
        <v>3</v>
      </c>
      <c r="M438" s="196">
        <v>0</v>
      </c>
      <c r="N438" s="196">
        <v>1558</v>
      </c>
      <c r="O438" s="196">
        <v>4</v>
      </c>
      <c r="P438" s="196">
        <v>0</v>
      </c>
      <c r="Q438" s="196">
        <v>651</v>
      </c>
      <c r="R438" s="196">
        <v>2509</v>
      </c>
      <c r="S438" s="196">
        <v>3160</v>
      </c>
      <c r="T438" s="196">
        <v>2</v>
      </c>
      <c r="U438" s="196">
        <v>2</v>
      </c>
      <c r="V438" s="196">
        <v>14</v>
      </c>
      <c r="W438" s="196">
        <v>4</v>
      </c>
      <c r="X438" s="196">
        <v>16</v>
      </c>
      <c r="Y438" s="196">
        <v>6</v>
      </c>
      <c r="Z438" s="196">
        <v>0</v>
      </c>
      <c r="AA438" s="196">
        <v>0</v>
      </c>
      <c r="AB438" s="196">
        <v>0</v>
      </c>
      <c r="AC438" s="196">
        <v>0</v>
      </c>
      <c r="AD438" s="196">
        <v>0</v>
      </c>
      <c r="AE438" s="196">
        <v>0</v>
      </c>
      <c r="AF438" s="196">
        <v>1679</v>
      </c>
      <c r="AG438" s="196">
        <v>1679</v>
      </c>
      <c r="AH438" s="196">
        <v>0</v>
      </c>
      <c r="AI438" s="196">
        <v>447029</v>
      </c>
      <c r="AJ438" s="196">
        <v>635</v>
      </c>
      <c r="AK438" s="197">
        <v>447664</v>
      </c>
    </row>
    <row r="439" spans="1:37">
      <c r="A439" s="249">
        <v>42401</v>
      </c>
      <c r="B439" s="192" t="s">
        <v>50</v>
      </c>
      <c r="C439" s="193"/>
      <c r="D439" s="194" t="s">
        <v>184</v>
      </c>
      <c r="E439" s="192" t="s">
        <v>269</v>
      </c>
      <c r="F439" s="192">
        <v>2016</v>
      </c>
      <c r="G439" s="195">
        <v>42401</v>
      </c>
      <c r="H439" s="196">
        <v>73431</v>
      </c>
      <c r="I439" s="196">
        <v>2121</v>
      </c>
      <c r="J439" s="196">
        <v>72</v>
      </c>
      <c r="K439" s="196">
        <v>485154</v>
      </c>
      <c r="L439" s="196">
        <v>5968</v>
      </c>
      <c r="M439" s="196">
        <v>3974</v>
      </c>
      <c r="N439" s="196">
        <v>558585</v>
      </c>
      <c r="O439" s="196">
        <v>8089</v>
      </c>
      <c r="P439" s="196">
        <v>4046</v>
      </c>
      <c r="Q439" s="196">
        <v>168280</v>
      </c>
      <c r="R439" s="196">
        <v>936177</v>
      </c>
      <c r="S439" s="196">
        <v>1104457</v>
      </c>
      <c r="T439" s="196">
        <v>4116</v>
      </c>
      <c r="U439" s="196">
        <v>3007</v>
      </c>
      <c r="V439" s="196">
        <v>13742</v>
      </c>
      <c r="W439" s="196">
        <v>7564</v>
      </c>
      <c r="X439" s="196">
        <v>17858</v>
      </c>
      <c r="Y439" s="196">
        <v>10571</v>
      </c>
      <c r="Z439" s="196">
        <v>134</v>
      </c>
      <c r="AA439" s="196">
        <v>5106</v>
      </c>
      <c r="AB439" s="196">
        <v>5240</v>
      </c>
      <c r="AC439" s="196">
        <v>0</v>
      </c>
      <c r="AD439" s="196">
        <v>0</v>
      </c>
      <c r="AE439" s="196">
        <v>0</v>
      </c>
      <c r="AF439" s="196">
        <v>648313</v>
      </c>
      <c r="AG439" s="196">
        <v>648313</v>
      </c>
      <c r="AH439" s="196">
        <v>0</v>
      </c>
      <c r="AI439" s="196">
        <v>165742515</v>
      </c>
      <c r="AJ439" s="196">
        <v>2400351</v>
      </c>
      <c r="AK439" s="197">
        <v>168142866</v>
      </c>
    </row>
    <row r="440" spans="1:37">
      <c r="A440" s="249">
        <v>42401</v>
      </c>
      <c r="B440" s="192" t="s">
        <v>53</v>
      </c>
      <c r="C440" s="193"/>
      <c r="D440" s="194" t="s">
        <v>185</v>
      </c>
      <c r="E440" s="192" t="s">
        <v>269</v>
      </c>
      <c r="F440" s="192">
        <v>2016</v>
      </c>
      <c r="G440" s="195">
        <v>42401</v>
      </c>
      <c r="H440" s="196">
        <v>2024</v>
      </c>
      <c r="I440" s="196">
        <v>10</v>
      </c>
      <c r="J440" s="196">
        <v>1</v>
      </c>
      <c r="K440" s="196">
        <v>10239</v>
      </c>
      <c r="L440" s="196">
        <v>56</v>
      </c>
      <c r="M440" s="196">
        <v>7</v>
      </c>
      <c r="N440" s="196">
        <v>12263</v>
      </c>
      <c r="O440" s="196">
        <v>66</v>
      </c>
      <c r="P440" s="196">
        <v>8</v>
      </c>
      <c r="Q440" s="196">
        <v>5523</v>
      </c>
      <c r="R440" s="196">
        <v>24277</v>
      </c>
      <c r="S440" s="196">
        <v>29800</v>
      </c>
      <c r="T440" s="196">
        <v>27</v>
      </c>
      <c r="U440" s="196">
        <v>10</v>
      </c>
      <c r="V440" s="196">
        <v>175</v>
      </c>
      <c r="W440" s="196">
        <v>63</v>
      </c>
      <c r="X440" s="196">
        <v>202</v>
      </c>
      <c r="Y440" s="196">
        <v>73</v>
      </c>
      <c r="Z440" s="196">
        <v>1</v>
      </c>
      <c r="AA440" s="196">
        <v>9</v>
      </c>
      <c r="AB440" s="196">
        <v>10</v>
      </c>
      <c r="AC440" s="196">
        <v>0</v>
      </c>
      <c r="AD440" s="196">
        <v>0</v>
      </c>
      <c r="AE440" s="196">
        <v>0</v>
      </c>
      <c r="AF440" s="196">
        <v>9164</v>
      </c>
      <c r="AG440" s="196">
        <v>9164</v>
      </c>
      <c r="AH440" s="196">
        <v>0</v>
      </c>
      <c r="AI440" s="196">
        <v>4022719</v>
      </c>
      <c r="AJ440" s="196">
        <v>8117</v>
      </c>
      <c r="AK440" s="197">
        <v>4030836</v>
      </c>
    </row>
    <row r="441" spans="1:37">
      <c r="A441" s="249">
        <v>42401</v>
      </c>
      <c r="B441" s="192" t="s">
        <v>55</v>
      </c>
      <c r="C441" s="193"/>
      <c r="D441" s="194" t="s">
        <v>186</v>
      </c>
      <c r="E441" s="192" t="s">
        <v>269</v>
      </c>
      <c r="F441" s="192">
        <v>2016</v>
      </c>
      <c r="G441" s="195">
        <v>42401</v>
      </c>
      <c r="H441" s="196">
        <v>546</v>
      </c>
      <c r="I441" s="196">
        <v>40</v>
      </c>
      <c r="J441" s="196">
        <v>2</v>
      </c>
      <c r="K441" s="196">
        <v>5454</v>
      </c>
      <c r="L441" s="196">
        <v>199</v>
      </c>
      <c r="M441" s="196">
        <v>52</v>
      </c>
      <c r="N441" s="196">
        <v>6000</v>
      </c>
      <c r="O441" s="196">
        <v>239</v>
      </c>
      <c r="P441" s="196">
        <v>54</v>
      </c>
      <c r="Q441" s="196">
        <v>1190</v>
      </c>
      <c r="R441" s="196">
        <v>8349</v>
      </c>
      <c r="S441" s="196">
        <v>9539</v>
      </c>
      <c r="T441" s="196">
        <v>95</v>
      </c>
      <c r="U441" s="196">
        <v>44</v>
      </c>
      <c r="V441" s="196">
        <v>396</v>
      </c>
      <c r="W441" s="196">
        <v>251</v>
      </c>
      <c r="X441" s="196">
        <v>491</v>
      </c>
      <c r="Y441" s="196">
        <v>295</v>
      </c>
      <c r="Z441" s="196">
        <v>2</v>
      </c>
      <c r="AA441" s="196">
        <v>70</v>
      </c>
      <c r="AB441" s="196">
        <v>72</v>
      </c>
      <c r="AC441" s="196">
        <v>0</v>
      </c>
      <c r="AD441" s="196">
        <v>0</v>
      </c>
      <c r="AE441" s="196">
        <v>0</v>
      </c>
      <c r="AF441" s="196">
        <v>6586</v>
      </c>
      <c r="AG441" s="196">
        <v>6586</v>
      </c>
      <c r="AH441" s="196">
        <v>0</v>
      </c>
      <c r="AI441" s="196">
        <v>1447013</v>
      </c>
      <c r="AJ441" s="196">
        <v>30204</v>
      </c>
      <c r="AK441" s="197">
        <v>1477217</v>
      </c>
    </row>
    <row r="442" spans="1:37">
      <c r="A442" s="249">
        <v>42401</v>
      </c>
      <c r="B442" s="192" t="s">
        <v>58</v>
      </c>
      <c r="C442" s="193"/>
      <c r="D442" s="194" t="s">
        <v>187</v>
      </c>
      <c r="E442" s="192" t="s">
        <v>269</v>
      </c>
      <c r="F442" s="192">
        <v>2016</v>
      </c>
      <c r="G442" s="195">
        <v>42401</v>
      </c>
      <c r="H442" s="196">
        <v>126</v>
      </c>
      <c r="I442" s="196">
        <v>1</v>
      </c>
      <c r="J442" s="196">
        <v>0</v>
      </c>
      <c r="K442" s="196">
        <v>993</v>
      </c>
      <c r="L442" s="196">
        <v>1</v>
      </c>
      <c r="M442" s="196">
        <v>2</v>
      </c>
      <c r="N442" s="196">
        <v>1119</v>
      </c>
      <c r="O442" s="196">
        <v>2</v>
      </c>
      <c r="P442" s="196">
        <v>2</v>
      </c>
      <c r="Q442" s="196">
        <v>361</v>
      </c>
      <c r="R442" s="196">
        <v>1731</v>
      </c>
      <c r="S442" s="196">
        <v>2092</v>
      </c>
      <c r="T442" s="196">
        <v>1</v>
      </c>
      <c r="U442" s="196">
        <v>1</v>
      </c>
      <c r="V442" s="196">
        <v>2</v>
      </c>
      <c r="W442" s="196">
        <v>1</v>
      </c>
      <c r="X442" s="196">
        <v>3</v>
      </c>
      <c r="Y442" s="196">
        <v>2</v>
      </c>
      <c r="Z442" s="196">
        <v>0</v>
      </c>
      <c r="AA442" s="196">
        <v>2</v>
      </c>
      <c r="AB442" s="196">
        <v>2</v>
      </c>
      <c r="AC442" s="196">
        <v>0</v>
      </c>
      <c r="AD442" s="196">
        <v>0</v>
      </c>
      <c r="AE442" s="196">
        <v>0</v>
      </c>
      <c r="AF442" s="196">
        <v>1194</v>
      </c>
      <c r="AG442" s="196">
        <v>1194</v>
      </c>
      <c r="AH442" s="196">
        <v>0</v>
      </c>
      <c r="AI442" s="196">
        <v>281979</v>
      </c>
      <c r="AJ442" s="196">
        <v>525</v>
      </c>
      <c r="AK442" s="197">
        <v>282504</v>
      </c>
    </row>
    <row r="443" spans="1:37">
      <c r="A443" s="249">
        <v>42401</v>
      </c>
      <c r="B443" s="192" t="s">
        <v>61</v>
      </c>
      <c r="C443" s="193"/>
      <c r="D443" s="194" t="s">
        <v>188</v>
      </c>
      <c r="E443" s="192" t="s">
        <v>269</v>
      </c>
      <c r="F443" s="192">
        <v>2016</v>
      </c>
      <c r="G443" s="195">
        <v>42401</v>
      </c>
      <c r="H443" s="196">
        <v>656</v>
      </c>
      <c r="I443" s="196">
        <v>2</v>
      </c>
      <c r="J443" s="196">
        <v>1</v>
      </c>
      <c r="K443" s="196">
        <v>6166</v>
      </c>
      <c r="L443" s="196">
        <v>36</v>
      </c>
      <c r="M443" s="196">
        <v>13</v>
      </c>
      <c r="N443" s="196">
        <v>6822</v>
      </c>
      <c r="O443" s="196">
        <v>38</v>
      </c>
      <c r="P443" s="196">
        <v>14</v>
      </c>
      <c r="Q443" s="196">
        <v>1680</v>
      </c>
      <c r="R443" s="196">
        <v>11136</v>
      </c>
      <c r="S443" s="196">
        <v>12816</v>
      </c>
      <c r="T443" s="196">
        <v>7</v>
      </c>
      <c r="U443" s="196">
        <v>2</v>
      </c>
      <c r="V443" s="196">
        <v>93</v>
      </c>
      <c r="W443" s="196">
        <v>40</v>
      </c>
      <c r="X443" s="196">
        <v>100</v>
      </c>
      <c r="Y443" s="196">
        <v>42</v>
      </c>
      <c r="Z443" s="196">
        <v>1</v>
      </c>
      <c r="AA443" s="196">
        <v>16</v>
      </c>
      <c r="AB443" s="196">
        <v>17</v>
      </c>
      <c r="AC443" s="196">
        <v>0</v>
      </c>
      <c r="AD443" s="196">
        <v>0</v>
      </c>
      <c r="AE443" s="196">
        <v>0</v>
      </c>
      <c r="AF443" s="196">
        <v>7277</v>
      </c>
      <c r="AG443" s="196">
        <v>7277</v>
      </c>
      <c r="AH443" s="196">
        <v>0</v>
      </c>
      <c r="AI443" s="196">
        <v>1847018</v>
      </c>
      <c r="AJ443" s="196">
        <v>6788</v>
      </c>
      <c r="AK443" s="197">
        <v>1853806</v>
      </c>
    </row>
    <row r="444" spans="1:37">
      <c r="A444" s="249">
        <v>42401</v>
      </c>
      <c r="B444" s="192" t="s">
        <v>64</v>
      </c>
      <c r="C444" s="193"/>
      <c r="D444" s="194" t="s">
        <v>189</v>
      </c>
      <c r="E444" s="192" t="s">
        <v>269</v>
      </c>
      <c r="F444" s="192">
        <v>2016</v>
      </c>
      <c r="G444" s="195">
        <v>42401</v>
      </c>
      <c r="H444" s="196">
        <v>4452</v>
      </c>
      <c r="I444" s="196">
        <v>26</v>
      </c>
      <c r="J444" s="196">
        <v>0</v>
      </c>
      <c r="K444" s="196">
        <v>20486</v>
      </c>
      <c r="L444" s="196">
        <v>82</v>
      </c>
      <c r="M444" s="196">
        <v>17</v>
      </c>
      <c r="N444" s="196">
        <v>24938</v>
      </c>
      <c r="O444" s="196">
        <v>108</v>
      </c>
      <c r="P444" s="196">
        <v>17</v>
      </c>
      <c r="Q444" s="196">
        <v>12069</v>
      </c>
      <c r="R444" s="196">
        <v>45560</v>
      </c>
      <c r="S444" s="196">
        <v>57629</v>
      </c>
      <c r="T444" s="196">
        <v>64</v>
      </c>
      <c r="U444" s="196">
        <v>27</v>
      </c>
      <c r="V444" s="196">
        <v>232</v>
      </c>
      <c r="W444" s="196">
        <v>90</v>
      </c>
      <c r="X444" s="196">
        <v>296</v>
      </c>
      <c r="Y444" s="196">
        <v>117</v>
      </c>
      <c r="Z444" s="196">
        <v>0</v>
      </c>
      <c r="AA444" s="196">
        <v>19</v>
      </c>
      <c r="AB444" s="196">
        <v>19</v>
      </c>
      <c r="AC444" s="196">
        <v>0</v>
      </c>
      <c r="AD444" s="196">
        <v>0</v>
      </c>
      <c r="AE444" s="196">
        <v>0</v>
      </c>
      <c r="AF444" s="196">
        <v>26336</v>
      </c>
      <c r="AG444" s="196">
        <v>26336</v>
      </c>
      <c r="AH444" s="196">
        <v>0</v>
      </c>
      <c r="AI444" s="196">
        <v>7856900</v>
      </c>
      <c r="AJ444" s="196">
        <v>14150</v>
      </c>
      <c r="AK444" s="197">
        <v>7871050</v>
      </c>
    </row>
    <row r="445" spans="1:37">
      <c r="A445" s="249">
        <v>42401</v>
      </c>
      <c r="B445" s="192" t="s">
        <v>67</v>
      </c>
      <c r="C445" s="193"/>
      <c r="D445" s="194" t="s">
        <v>190</v>
      </c>
      <c r="E445" s="192" t="s">
        <v>269</v>
      </c>
      <c r="F445" s="192">
        <v>2016</v>
      </c>
      <c r="G445" s="195">
        <v>42401</v>
      </c>
      <c r="H445" s="196">
        <v>71</v>
      </c>
      <c r="I445" s="196">
        <v>0</v>
      </c>
      <c r="J445" s="196">
        <v>0</v>
      </c>
      <c r="K445" s="196">
        <v>422</v>
      </c>
      <c r="L445" s="196">
        <v>1</v>
      </c>
      <c r="M445" s="196">
        <v>0</v>
      </c>
      <c r="N445" s="196">
        <v>493</v>
      </c>
      <c r="O445" s="196">
        <v>1</v>
      </c>
      <c r="P445" s="196">
        <v>0</v>
      </c>
      <c r="Q445" s="196">
        <v>177</v>
      </c>
      <c r="R445" s="196">
        <v>890</v>
      </c>
      <c r="S445" s="196">
        <v>1067</v>
      </c>
      <c r="T445" s="196">
        <v>0</v>
      </c>
      <c r="U445" s="196">
        <v>0</v>
      </c>
      <c r="V445" s="196">
        <v>5</v>
      </c>
      <c r="W445" s="196">
        <v>1</v>
      </c>
      <c r="X445" s="196">
        <v>5</v>
      </c>
      <c r="Y445" s="196">
        <v>1</v>
      </c>
      <c r="Z445" s="196">
        <v>0</v>
      </c>
      <c r="AA445" s="196">
        <v>0</v>
      </c>
      <c r="AB445" s="196">
        <v>0</v>
      </c>
      <c r="AC445" s="196">
        <v>0</v>
      </c>
      <c r="AD445" s="196">
        <v>0</v>
      </c>
      <c r="AE445" s="196">
        <v>0</v>
      </c>
      <c r="AF445" s="196">
        <v>538</v>
      </c>
      <c r="AG445" s="196">
        <v>538</v>
      </c>
      <c r="AH445" s="196">
        <v>0</v>
      </c>
      <c r="AI445" s="196">
        <v>141144</v>
      </c>
      <c r="AJ445" s="196">
        <v>0</v>
      </c>
      <c r="AK445" s="197">
        <v>141144</v>
      </c>
    </row>
    <row r="446" spans="1:37">
      <c r="A446" s="249">
        <v>42401</v>
      </c>
      <c r="B446" s="192" t="s">
        <v>70</v>
      </c>
      <c r="C446" s="193"/>
      <c r="D446" s="194" t="s">
        <v>191</v>
      </c>
      <c r="E446" s="192" t="s">
        <v>269</v>
      </c>
      <c r="F446" s="192">
        <v>2016</v>
      </c>
      <c r="G446" s="195">
        <v>42401</v>
      </c>
      <c r="H446" s="196">
        <v>11</v>
      </c>
      <c r="I446" s="196">
        <v>0</v>
      </c>
      <c r="J446" s="196">
        <v>0</v>
      </c>
      <c r="K446" s="196">
        <v>437</v>
      </c>
      <c r="L446" s="196">
        <v>2</v>
      </c>
      <c r="M446" s="196">
        <v>0</v>
      </c>
      <c r="N446" s="196">
        <v>448</v>
      </c>
      <c r="O446" s="196">
        <v>2</v>
      </c>
      <c r="P446" s="196">
        <v>0</v>
      </c>
      <c r="Q446" s="196">
        <v>29</v>
      </c>
      <c r="R446" s="196">
        <v>767</v>
      </c>
      <c r="S446" s="196">
        <v>796</v>
      </c>
      <c r="T446" s="196">
        <v>0</v>
      </c>
      <c r="U446" s="196">
        <v>0</v>
      </c>
      <c r="V446" s="196">
        <v>4</v>
      </c>
      <c r="W446" s="196">
        <v>2</v>
      </c>
      <c r="X446" s="196">
        <v>4</v>
      </c>
      <c r="Y446" s="196">
        <v>2</v>
      </c>
      <c r="Z446" s="196">
        <v>0</v>
      </c>
      <c r="AA446" s="196">
        <v>0</v>
      </c>
      <c r="AB446" s="196">
        <v>0</v>
      </c>
      <c r="AC446" s="196">
        <v>0</v>
      </c>
      <c r="AD446" s="196">
        <v>0</v>
      </c>
      <c r="AE446" s="196">
        <v>0</v>
      </c>
      <c r="AF446" s="196">
        <v>489</v>
      </c>
      <c r="AG446" s="196">
        <v>489</v>
      </c>
      <c r="AH446" s="196">
        <v>0</v>
      </c>
      <c r="AI446" s="196">
        <v>107875</v>
      </c>
      <c r="AJ446" s="196">
        <v>154</v>
      </c>
      <c r="AK446" s="197">
        <v>108029</v>
      </c>
    </row>
    <row r="447" spans="1:37">
      <c r="A447" s="249">
        <v>42401</v>
      </c>
      <c r="B447" s="192" t="s">
        <v>192</v>
      </c>
      <c r="C447" s="193"/>
      <c r="D447" s="194" t="s">
        <v>193</v>
      </c>
      <c r="E447" s="192" t="s">
        <v>269</v>
      </c>
      <c r="F447" s="192">
        <v>2016</v>
      </c>
      <c r="G447" s="195">
        <v>42401</v>
      </c>
      <c r="H447" s="196">
        <v>3787</v>
      </c>
      <c r="I447" s="196">
        <v>30</v>
      </c>
      <c r="J447" s="196">
        <v>1</v>
      </c>
      <c r="K447" s="196">
        <v>20612</v>
      </c>
      <c r="L447" s="196">
        <v>284</v>
      </c>
      <c r="M447" s="196">
        <v>41</v>
      </c>
      <c r="N447" s="196">
        <v>24399</v>
      </c>
      <c r="O447" s="196">
        <v>314</v>
      </c>
      <c r="P447" s="196">
        <v>42</v>
      </c>
      <c r="Q447" s="196">
        <v>9518</v>
      </c>
      <c r="R447" s="196">
        <v>44854</v>
      </c>
      <c r="S447" s="196">
        <v>54372</v>
      </c>
      <c r="T447" s="196">
        <v>77</v>
      </c>
      <c r="U447" s="196">
        <v>31</v>
      </c>
      <c r="V447" s="196">
        <v>753</v>
      </c>
      <c r="W447" s="196">
        <v>328</v>
      </c>
      <c r="X447" s="196">
        <v>830</v>
      </c>
      <c r="Y447" s="196">
        <v>359</v>
      </c>
      <c r="Z447" s="196">
        <v>1</v>
      </c>
      <c r="AA447" s="196">
        <v>52</v>
      </c>
      <c r="AB447" s="196">
        <v>53</v>
      </c>
      <c r="AC447" s="196">
        <v>0</v>
      </c>
      <c r="AD447" s="196">
        <v>0</v>
      </c>
      <c r="AE447" s="196">
        <v>0</v>
      </c>
      <c r="AF447" s="196">
        <v>27011</v>
      </c>
      <c r="AG447" s="196">
        <v>27011</v>
      </c>
      <c r="AH447" s="196">
        <v>0</v>
      </c>
      <c r="AI447" s="196">
        <v>7774586</v>
      </c>
      <c r="AJ447" s="196">
        <v>46279</v>
      </c>
      <c r="AK447" s="197">
        <v>7820865</v>
      </c>
    </row>
    <row r="448" spans="1:37">
      <c r="A448" s="249">
        <v>42401</v>
      </c>
      <c r="B448" s="192" t="s">
        <v>194</v>
      </c>
      <c r="C448" s="193"/>
      <c r="D448" s="194" t="s">
        <v>195</v>
      </c>
      <c r="E448" s="192" t="s">
        <v>269</v>
      </c>
      <c r="F448" s="192">
        <v>2016</v>
      </c>
      <c r="G448" s="195">
        <v>42401</v>
      </c>
      <c r="H448" s="196">
        <v>338</v>
      </c>
      <c r="I448" s="196">
        <v>8</v>
      </c>
      <c r="J448" s="196">
        <v>1</v>
      </c>
      <c r="K448" s="196">
        <v>3216</v>
      </c>
      <c r="L448" s="196">
        <v>66</v>
      </c>
      <c r="M448" s="196">
        <v>8</v>
      </c>
      <c r="N448" s="196">
        <v>3554</v>
      </c>
      <c r="O448" s="196">
        <v>74</v>
      </c>
      <c r="P448" s="196">
        <v>9</v>
      </c>
      <c r="Q448" s="196">
        <v>824</v>
      </c>
      <c r="R448" s="196">
        <v>6371</v>
      </c>
      <c r="S448" s="196">
        <v>7195</v>
      </c>
      <c r="T448" s="196">
        <v>22</v>
      </c>
      <c r="U448" s="196">
        <v>9</v>
      </c>
      <c r="V448" s="196">
        <v>166</v>
      </c>
      <c r="W448" s="196">
        <v>73</v>
      </c>
      <c r="X448" s="196">
        <v>188</v>
      </c>
      <c r="Y448" s="196">
        <v>82</v>
      </c>
      <c r="Z448" s="196">
        <v>1</v>
      </c>
      <c r="AA448" s="196">
        <v>12</v>
      </c>
      <c r="AB448" s="196">
        <v>13</v>
      </c>
      <c r="AC448" s="196">
        <v>0</v>
      </c>
      <c r="AD448" s="196">
        <v>0</v>
      </c>
      <c r="AE448" s="196">
        <v>0</v>
      </c>
      <c r="AF448" s="196">
        <v>3873</v>
      </c>
      <c r="AG448" s="196">
        <v>3873</v>
      </c>
      <c r="AH448" s="196">
        <v>0</v>
      </c>
      <c r="AI448" s="196">
        <v>947098</v>
      </c>
      <c r="AJ448" s="196">
        <v>8052</v>
      </c>
      <c r="AK448" s="197">
        <v>955150</v>
      </c>
    </row>
    <row r="449" spans="1:37">
      <c r="A449" s="249">
        <v>42401</v>
      </c>
      <c r="B449" s="192" t="s">
        <v>196</v>
      </c>
      <c r="C449" s="193"/>
      <c r="D449" s="194" t="s">
        <v>197</v>
      </c>
      <c r="E449" s="192" t="s">
        <v>269</v>
      </c>
      <c r="F449" s="192">
        <v>2016</v>
      </c>
      <c r="G449" s="195">
        <v>42401</v>
      </c>
      <c r="H449" s="196">
        <v>297</v>
      </c>
      <c r="I449" s="196">
        <v>1</v>
      </c>
      <c r="J449" s="196">
        <v>0</v>
      </c>
      <c r="K449" s="196">
        <v>4012</v>
      </c>
      <c r="L449" s="196">
        <v>12</v>
      </c>
      <c r="M449" s="196">
        <v>3</v>
      </c>
      <c r="N449" s="196">
        <v>4309</v>
      </c>
      <c r="O449" s="196">
        <v>13</v>
      </c>
      <c r="P449" s="196">
        <v>3</v>
      </c>
      <c r="Q449" s="196">
        <v>764</v>
      </c>
      <c r="R449" s="196">
        <v>6932</v>
      </c>
      <c r="S449" s="196">
        <v>7696</v>
      </c>
      <c r="T449" s="196">
        <v>1</v>
      </c>
      <c r="U449" s="196">
        <v>1</v>
      </c>
      <c r="V449" s="196">
        <v>29</v>
      </c>
      <c r="W449" s="196">
        <v>13</v>
      </c>
      <c r="X449" s="196">
        <v>30</v>
      </c>
      <c r="Y449" s="196">
        <v>14</v>
      </c>
      <c r="Z449" s="196">
        <v>0</v>
      </c>
      <c r="AA449" s="196">
        <v>4</v>
      </c>
      <c r="AB449" s="196">
        <v>4</v>
      </c>
      <c r="AC449" s="196">
        <v>0</v>
      </c>
      <c r="AD449" s="196">
        <v>0</v>
      </c>
      <c r="AE449" s="196">
        <v>0</v>
      </c>
      <c r="AF449" s="196">
        <v>4592</v>
      </c>
      <c r="AG449" s="196">
        <v>4592</v>
      </c>
      <c r="AH449" s="196">
        <v>0</v>
      </c>
      <c r="AI449" s="196">
        <v>1074720</v>
      </c>
      <c r="AJ449" s="196">
        <v>1819</v>
      </c>
      <c r="AK449" s="197">
        <v>1076539</v>
      </c>
    </row>
    <row r="450" spans="1:37">
      <c r="A450" s="249">
        <v>42401</v>
      </c>
      <c r="B450" s="192" t="s">
        <v>198</v>
      </c>
      <c r="C450" s="193"/>
      <c r="D450" s="194" t="s">
        <v>199</v>
      </c>
      <c r="E450" s="192" t="s">
        <v>269</v>
      </c>
      <c r="F450" s="192">
        <v>2016</v>
      </c>
      <c r="G450" s="195">
        <v>42401</v>
      </c>
      <c r="H450" s="196">
        <v>11628</v>
      </c>
      <c r="I450" s="196">
        <v>225</v>
      </c>
      <c r="J450" s="196">
        <v>7</v>
      </c>
      <c r="K450" s="196">
        <v>108505</v>
      </c>
      <c r="L450" s="196">
        <v>2125</v>
      </c>
      <c r="M450" s="196">
        <v>1173</v>
      </c>
      <c r="N450" s="196">
        <v>120133</v>
      </c>
      <c r="O450" s="196">
        <v>2350</v>
      </c>
      <c r="P450" s="196">
        <v>1180</v>
      </c>
      <c r="Q450" s="196">
        <v>29847</v>
      </c>
      <c r="R450" s="196">
        <v>216580</v>
      </c>
      <c r="S450" s="196">
        <v>246427</v>
      </c>
      <c r="T450" s="196">
        <v>506</v>
      </c>
      <c r="U450" s="196">
        <v>313</v>
      </c>
      <c r="V450" s="196">
        <v>4550</v>
      </c>
      <c r="W450" s="196">
        <v>2627</v>
      </c>
      <c r="X450" s="196">
        <v>5056</v>
      </c>
      <c r="Y450" s="196">
        <v>2940</v>
      </c>
      <c r="Z450" s="196">
        <v>11</v>
      </c>
      <c r="AA450" s="196">
        <v>1574</v>
      </c>
      <c r="AB450" s="196">
        <v>1585</v>
      </c>
      <c r="AC450" s="196">
        <v>0</v>
      </c>
      <c r="AD450" s="196">
        <v>0</v>
      </c>
      <c r="AE450" s="196">
        <v>0</v>
      </c>
      <c r="AF450" s="196">
        <v>129465</v>
      </c>
      <c r="AG450" s="196">
        <v>129465</v>
      </c>
      <c r="AH450" s="196">
        <v>0</v>
      </c>
      <c r="AI450" s="196">
        <v>34260331</v>
      </c>
      <c r="AJ450" s="196">
        <v>532328</v>
      </c>
      <c r="AK450" s="197">
        <v>34792659</v>
      </c>
    </row>
    <row r="451" spans="1:37">
      <c r="A451" s="249">
        <v>42401</v>
      </c>
      <c r="B451" s="192" t="s">
        <v>200</v>
      </c>
      <c r="C451" s="193"/>
      <c r="D451" s="194" t="s">
        <v>201</v>
      </c>
      <c r="E451" s="192" t="s">
        <v>269</v>
      </c>
      <c r="F451" s="192">
        <v>2016</v>
      </c>
      <c r="G451" s="195">
        <v>42401</v>
      </c>
      <c r="H451" s="196">
        <v>763</v>
      </c>
      <c r="I451" s="196">
        <v>12</v>
      </c>
      <c r="J451" s="196">
        <v>0</v>
      </c>
      <c r="K451" s="196">
        <v>8424</v>
      </c>
      <c r="L451" s="196">
        <v>41</v>
      </c>
      <c r="M451" s="196">
        <v>25</v>
      </c>
      <c r="N451" s="196">
        <v>9187</v>
      </c>
      <c r="O451" s="196">
        <v>53</v>
      </c>
      <c r="P451" s="196">
        <v>25</v>
      </c>
      <c r="Q451" s="196">
        <v>1968</v>
      </c>
      <c r="R451" s="196">
        <v>15711</v>
      </c>
      <c r="S451" s="196">
        <v>17679</v>
      </c>
      <c r="T451" s="196">
        <v>23</v>
      </c>
      <c r="U451" s="196">
        <v>16</v>
      </c>
      <c r="V451" s="196">
        <v>98</v>
      </c>
      <c r="W451" s="196">
        <v>50</v>
      </c>
      <c r="X451" s="196">
        <v>121</v>
      </c>
      <c r="Y451" s="196">
        <v>66</v>
      </c>
      <c r="Z451" s="196">
        <v>0</v>
      </c>
      <c r="AA451" s="196">
        <v>34</v>
      </c>
      <c r="AB451" s="196">
        <v>34</v>
      </c>
      <c r="AC451" s="196">
        <v>0</v>
      </c>
      <c r="AD451" s="196">
        <v>0</v>
      </c>
      <c r="AE451" s="196">
        <v>0</v>
      </c>
      <c r="AF451" s="196">
        <v>9711</v>
      </c>
      <c r="AG451" s="196">
        <v>9711</v>
      </c>
      <c r="AH451" s="196">
        <v>0</v>
      </c>
      <c r="AI451" s="196">
        <v>2299535</v>
      </c>
      <c r="AJ451" s="196">
        <v>11076</v>
      </c>
      <c r="AK451" s="197">
        <v>2310611</v>
      </c>
    </row>
    <row r="452" spans="1:37">
      <c r="A452" s="249">
        <v>42401</v>
      </c>
      <c r="B452" s="192" t="s">
        <v>202</v>
      </c>
      <c r="C452" s="193"/>
      <c r="D452" s="194" t="s">
        <v>203</v>
      </c>
      <c r="E452" s="192" t="s">
        <v>269</v>
      </c>
      <c r="F452" s="192">
        <v>2016</v>
      </c>
      <c r="G452" s="195">
        <v>42401</v>
      </c>
      <c r="H452" s="196">
        <v>117</v>
      </c>
      <c r="I452" s="196">
        <v>0</v>
      </c>
      <c r="J452" s="196">
        <v>0</v>
      </c>
      <c r="K452" s="196">
        <v>1086</v>
      </c>
      <c r="L452" s="196">
        <v>3</v>
      </c>
      <c r="M452" s="196">
        <v>0</v>
      </c>
      <c r="N452" s="196">
        <v>1203</v>
      </c>
      <c r="O452" s="196">
        <v>3</v>
      </c>
      <c r="P452" s="196">
        <v>0</v>
      </c>
      <c r="Q452" s="196">
        <v>292</v>
      </c>
      <c r="R452" s="196">
        <v>1961</v>
      </c>
      <c r="S452" s="196">
        <v>2253</v>
      </c>
      <c r="T452" s="196">
        <v>0</v>
      </c>
      <c r="U452" s="196">
        <v>0</v>
      </c>
      <c r="V452" s="196">
        <v>8</v>
      </c>
      <c r="W452" s="196">
        <v>3</v>
      </c>
      <c r="X452" s="196">
        <v>8</v>
      </c>
      <c r="Y452" s="196">
        <v>3</v>
      </c>
      <c r="Z452" s="196">
        <v>0</v>
      </c>
      <c r="AA452" s="196">
        <v>0</v>
      </c>
      <c r="AB452" s="196">
        <v>0</v>
      </c>
      <c r="AC452" s="196">
        <v>0</v>
      </c>
      <c r="AD452" s="196">
        <v>0</v>
      </c>
      <c r="AE452" s="196">
        <v>0</v>
      </c>
      <c r="AF452" s="196">
        <v>1287</v>
      </c>
      <c r="AG452" s="196">
        <v>1287</v>
      </c>
      <c r="AH452" s="196">
        <v>0</v>
      </c>
      <c r="AI452" s="196">
        <v>314879</v>
      </c>
      <c r="AJ452" s="196">
        <v>558</v>
      </c>
      <c r="AK452" s="197">
        <v>315437</v>
      </c>
    </row>
    <row r="453" spans="1:37">
      <c r="A453" s="249">
        <v>42401</v>
      </c>
      <c r="B453" s="192" t="s">
        <v>73</v>
      </c>
      <c r="C453" s="193"/>
      <c r="D453" s="194" t="s">
        <v>204</v>
      </c>
      <c r="E453" s="192" t="s">
        <v>269</v>
      </c>
      <c r="F453" s="192">
        <v>2016</v>
      </c>
      <c r="G453" s="195">
        <v>42401</v>
      </c>
      <c r="H453" s="196">
        <v>16289</v>
      </c>
      <c r="I453" s="196">
        <v>123</v>
      </c>
      <c r="J453" s="196">
        <v>10</v>
      </c>
      <c r="K453" s="196">
        <v>111920</v>
      </c>
      <c r="L453" s="196">
        <v>882</v>
      </c>
      <c r="M453" s="196">
        <v>216</v>
      </c>
      <c r="N453" s="196">
        <v>128209</v>
      </c>
      <c r="O453" s="196">
        <v>1005</v>
      </c>
      <c r="P453" s="196">
        <v>226</v>
      </c>
      <c r="Q453" s="196">
        <v>44256</v>
      </c>
      <c r="R453" s="196">
        <v>242141</v>
      </c>
      <c r="S453" s="196">
        <v>286397</v>
      </c>
      <c r="T453" s="196">
        <v>310</v>
      </c>
      <c r="U453" s="196">
        <v>145</v>
      </c>
      <c r="V453" s="196">
        <v>2487</v>
      </c>
      <c r="W453" s="196">
        <v>989</v>
      </c>
      <c r="X453" s="196">
        <v>2797</v>
      </c>
      <c r="Y453" s="196">
        <v>1134</v>
      </c>
      <c r="Z453" s="196">
        <v>10</v>
      </c>
      <c r="AA453" s="196">
        <v>275</v>
      </c>
      <c r="AB453" s="196">
        <v>285</v>
      </c>
      <c r="AC453" s="196">
        <v>0</v>
      </c>
      <c r="AD453" s="196">
        <v>0</v>
      </c>
      <c r="AE453" s="196">
        <v>0</v>
      </c>
      <c r="AF453" s="196">
        <v>135645</v>
      </c>
      <c r="AG453" s="196">
        <v>135645</v>
      </c>
      <c r="AH453" s="196">
        <v>0</v>
      </c>
      <c r="AI453" s="196">
        <v>38842273</v>
      </c>
      <c r="AJ453" s="196">
        <v>142438</v>
      </c>
      <c r="AK453" s="197">
        <v>38984711</v>
      </c>
    </row>
    <row r="454" spans="1:37">
      <c r="A454" s="249">
        <v>42401</v>
      </c>
      <c r="B454" s="192" t="s">
        <v>76</v>
      </c>
      <c r="C454" s="193"/>
      <c r="D454" s="194" t="s">
        <v>205</v>
      </c>
      <c r="E454" s="192" t="s">
        <v>269</v>
      </c>
      <c r="F454" s="192">
        <v>2016</v>
      </c>
      <c r="G454" s="195">
        <v>42401</v>
      </c>
      <c r="H454" s="196">
        <v>15242</v>
      </c>
      <c r="I454" s="196">
        <v>499</v>
      </c>
      <c r="J454" s="196">
        <v>9</v>
      </c>
      <c r="K454" s="196">
        <v>86612</v>
      </c>
      <c r="L454" s="196">
        <v>1084</v>
      </c>
      <c r="M454" s="196">
        <v>602</v>
      </c>
      <c r="N454" s="196">
        <v>101854</v>
      </c>
      <c r="O454" s="196">
        <v>1583</v>
      </c>
      <c r="P454" s="196">
        <v>611</v>
      </c>
      <c r="Q454" s="196">
        <v>39162</v>
      </c>
      <c r="R454" s="196">
        <v>171266</v>
      </c>
      <c r="S454" s="196">
        <v>210428</v>
      </c>
      <c r="T454" s="196">
        <v>1114</v>
      </c>
      <c r="U454" s="196">
        <v>787</v>
      </c>
      <c r="V454" s="196">
        <v>2447</v>
      </c>
      <c r="W454" s="196">
        <v>1533</v>
      </c>
      <c r="X454" s="196">
        <v>3561</v>
      </c>
      <c r="Y454" s="196">
        <v>2320</v>
      </c>
      <c r="Z454" s="196">
        <v>14</v>
      </c>
      <c r="AA454" s="196">
        <v>809</v>
      </c>
      <c r="AB454" s="196">
        <v>823</v>
      </c>
      <c r="AC454" s="196">
        <v>0</v>
      </c>
      <c r="AD454" s="196">
        <v>0</v>
      </c>
      <c r="AE454" s="196">
        <v>0</v>
      </c>
      <c r="AF454" s="196">
        <v>119624</v>
      </c>
      <c r="AG454" s="196">
        <v>119624</v>
      </c>
      <c r="AH454" s="196">
        <v>0</v>
      </c>
      <c r="AI454" s="196">
        <v>30955955</v>
      </c>
      <c r="AJ454" s="196">
        <v>379450</v>
      </c>
      <c r="AK454" s="197">
        <v>31335405</v>
      </c>
    </row>
    <row r="455" spans="1:37">
      <c r="A455" s="249">
        <v>42401</v>
      </c>
      <c r="B455" s="192" t="s">
        <v>79</v>
      </c>
      <c r="C455" s="193"/>
      <c r="D455" s="194" t="s">
        <v>206</v>
      </c>
      <c r="E455" s="192" t="s">
        <v>269</v>
      </c>
      <c r="F455" s="192">
        <v>2016</v>
      </c>
      <c r="G455" s="195">
        <v>42401</v>
      </c>
      <c r="H455" s="196">
        <v>285</v>
      </c>
      <c r="I455" s="196">
        <v>5</v>
      </c>
      <c r="J455" s="196">
        <v>0</v>
      </c>
      <c r="K455" s="196">
        <v>2383</v>
      </c>
      <c r="L455" s="196">
        <v>22</v>
      </c>
      <c r="M455" s="196">
        <v>2</v>
      </c>
      <c r="N455" s="196">
        <v>2668</v>
      </c>
      <c r="O455" s="196">
        <v>27</v>
      </c>
      <c r="P455" s="196">
        <v>2</v>
      </c>
      <c r="Q455" s="196">
        <v>764</v>
      </c>
      <c r="R455" s="196">
        <v>5139</v>
      </c>
      <c r="S455" s="196">
        <v>5903</v>
      </c>
      <c r="T455" s="196">
        <v>10</v>
      </c>
      <c r="U455" s="196">
        <v>5</v>
      </c>
      <c r="V455" s="196">
        <v>53</v>
      </c>
      <c r="W455" s="196">
        <v>23</v>
      </c>
      <c r="X455" s="196">
        <v>63</v>
      </c>
      <c r="Y455" s="196">
        <v>28</v>
      </c>
      <c r="Z455" s="196">
        <v>0</v>
      </c>
      <c r="AA455" s="196">
        <v>2</v>
      </c>
      <c r="AB455" s="196">
        <v>2</v>
      </c>
      <c r="AC455" s="196">
        <v>0</v>
      </c>
      <c r="AD455" s="196">
        <v>0</v>
      </c>
      <c r="AE455" s="196">
        <v>0</v>
      </c>
      <c r="AF455" s="196">
        <v>2856</v>
      </c>
      <c r="AG455" s="196">
        <v>2856</v>
      </c>
      <c r="AH455" s="196">
        <v>0</v>
      </c>
      <c r="AI455" s="196">
        <v>793227</v>
      </c>
      <c r="AJ455" s="196">
        <v>3162</v>
      </c>
      <c r="AK455" s="197">
        <v>796389</v>
      </c>
    </row>
    <row r="456" spans="1:37">
      <c r="A456" s="249">
        <v>42401</v>
      </c>
      <c r="B456" s="192" t="s">
        <v>82</v>
      </c>
      <c r="C456" s="193"/>
      <c r="D456" s="194" t="s">
        <v>207</v>
      </c>
      <c r="E456" s="192" t="s">
        <v>269</v>
      </c>
      <c r="F456" s="192">
        <v>2016</v>
      </c>
      <c r="G456" s="195">
        <v>42401</v>
      </c>
      <c r="H456" s="196">
        <v>26233</v>
      </c>
      <c r="I456" s="196">
        <v>196</v>
      </c>
      <c r="J456" s="196">
        <v>7</v>
      </c>
      <c r="K456" s="196">
        <v>152234</v>
      </c>
      <c r="L456" s="196">
        <v>948</v>
      </c>
      <c r="M456" s="196">
        <v>360</v>
      </c>
      <c r="N456" s="196">
        <v>178467</v>
      </c>
      <c r="O456" s="196">
        <v>1144</v>
      </c>
      <c r="P456" s="196">
        <v>367</v>
      </c>
      <c r="Q456" s="196">
        <v>69966</v>
      </c>
      <c r="R456" s="196">
        <v>320722</v>
      </c>
      <c r="S456" s="196">
        <v>390688</v>
      </c>
      <c r="T456" s="196">
        <v>491</v>
      </c>
      <c r="U456" s="196">
        <v>227</v>
      </c>
      <c r="V456" s="196">
        <v>2518</v>
      </c>
      <c r="W456" s="196">
        <v>1107</v>
      </c>
      <c r="X456" s="196">
        <v>3009</v>
      </c>
      <c r="Y456" s="196">
        <v>1334</v>
      </c>
      <c r="Z456" s="196">
        <v>9</v>
      </c>
      <c r="AA456" s="196">
        <v>483</v>
      </c>
      <c r="AB456" s="196">
        <v>492</v>
      </c>
      <c r="AC456" s="196">
        <v>0</v>
      </c>
      <c r="AD456" s="196">
        <v>0</v>
      </c>
      <c r="AE456" s="196">
        <v>0</v>
      </c>
      <c r="AF456" s="196">
        <v>188217</v>
      </c>
      <c r="AG456" s="196">
        <v>188217</v>
      </c>
      <c r="AH456" s="196">
        <v>0</v>
      </c>
      <c r="AI456" s="196">
        <v>54284500</v>
      </c>
      <c r="AJ456" s="196">
        <v>202402</v>
      </c>
      <c r="AK456" s="197">
        <v>54486902</v>
      </c>
    </row>
    <row r="457" spans="1:37">
      <c r="A457" s="249">
        <v>42401</v>
      </c>
      <c r="B457" s="192" t="s">
        <v>85</v>
      </c>
      <c r="C457" s="193"/>
      <c r="D457" s="194" t="s">
        <v>208</v>
      </c>
      <c r="E457" s="192" t="s">
        <v>269</v>
      </c>
      <c r="F457" s="192">
        <v>2016</v>
      </c>
      <c r="G457" s="195">
        <v>42401</v>
      </c>
      <c r="H457" s="196">
        <v>14713</v>
      </c>
      <c r="I457" s="196">
        <v>337</v>
      </c>
      <c r="J457" s="196">
        <v>10</v>
      </c>
      <c r="K457" s="196">
        <v>125193</v>
      </c>
      <c r="L457" s="196">
        <v>1705</v>
      </c>
      <c r="M457" s="196">
        <v>839</v>
      </c>
      <c r="N457" s="196">
        <v>139906</v>
      </c>
      <c r="O457" s="196">
        <v>2042</v>
      </c>
      <c r="P457" s="196">
        <v>849</v>
      </c>
      <c r="Q457" s="196">
        <v>40136</v>
      </c>
      <c r="R457" s="196">
        <v>240847</v>
      </c>
      <c r="S457" s="196">
        <v>280983</v>
      </c>
      <c r="T457" s="196">
        <v>719</v>
      </c>
      <c r="U457" s="196">
        <v>437</v>
      </c>
      <c r="V457" s="196">
        <v>4059</v>
      </c>
      <c r="W457" s="196">
        <v>1951</v>
      </c>
      <c r="X457" s="196">
        <v>4778</v>
      </c>
      <c r="Y457" s="196">
        <v>2388</v>
      </c>
      <c r="Z457" s="196">
        <v>21</v>
      </c>
      <c r="AA457" s="196">
        <v>1036</v>
      </c>
      <c r="AB457" s="196">
        <v>1057</v>
      </c>
      <c r="AC457" s="196">
        <v>0</v>
      </c>
      <c r="AD457" s="196">
        <v>0</v>
      </c>
      <c r="AE457" s="196">
        <v>0</v>
      </c>
      <c r="AF457" s="196">
        <v>167447</v>
      </c>
      <c r="AG457" s="196">
        <v>167447</v>
      </c>
      <c r="AH457" s="196">
        <v>0</v>
      </c>
      <c r="AI457" s="196">
        <v>38788780</v>
      </c>
      <c r="AJ457" s="196">
        <v>394768</v>
      </c>
      <c r="AK457" s="197">
        <v>39183548</v>
      </c>
    </row>
    <row r="458" spans="1:37">
      <c r="A458" s="249">
        <v>42401</v>
      </c>
      <c r="B458" s="192" t="s">
        <v>86</v>
      </c>
      <c r="C458" s="193"/>
      <c r="D458" s="194" t="s">
        <v>209</v>
      </c>
      <c r="E458" s="192" t="s">
        <v>269</v>
      </c>
      <c r="F458" s="192">
        <v>2016</v>
      </c>
      <c r="G458" s="195">
        <v>42401</v>
      </c>
      <c r="H458" s="196">
        <v>2230</v>
      </c>
      <c r="I458" s="196">
        <v>130</v>
      </c>
      <c r="J458" s="196">
        <v>11</v>
      </c>
      <c r="K458" s="196">
        <v>30383</v>
      </c>
      <c r="L458" s="196">
        <v>810</v>
      </c>
      <c r="M458" s="196">
        <v>1153</v>
      </c>
      <c r="N458" s="196">
        <v>32613</v>
      </c>
      <c r="O458" s="196">
        <v>940</v>
      </c>
      <c r="P458" s="196">
        <v>1164</v>
      </c>
      <c r="Q458" s="196">
        <v>4881</v>
      </c>
      <c r="R458" s="196">
        <v>43706</v>
      </c>
      <c r="S458" s="196">
        <v>48587</v>
      </c>
      <c r="T458" s="196">
        <v>241</v>
      </c>
      <c r="U458" s="196">
        <v>157</v>
      </c>
      <c r="V458" s="196">
        <v>1538</v>
      </c>
      <c r="W458" s="196">
        <v>1037</v>
      </c>
      <c r="X458" s="196">
        <v>1779</v>
      </c>
      <c r="Y458" s="196">
        <v>1194</v>
      </c>
      <c r="Z458" s="196">
        <v>14</v>
      </c>
      <c r="AA458" s="196">
        <v>1188</v>
      </c>
      <c r="AB458" s="196">
        <v>1202</v>
      </c>
      <c r="AC458" s="196">
        <v>0</v>
      </c>
      <c r="AD458" s="196">
        <v>0</v>
      </c>
      <c r="AE458" s="196">
        <v>0</v>
      </c>
      <c r="AF458" s="196">
        <v>38284</v>
      </c>
      <c r="AG458" s="196">
        <v>38284</v>
      </c>
      <c r="AH458" s="196">
        <v>0</v>
      </c>
      <c r="AI458" s="196">
        <v>7465913</v>
      </c>
      <c r="AJ458" s="196">
        <v>295639</v>
      </c>
      <c r="AK458" s="197">
        <v>7761552</v>
      </c>
    </row>
    <row r="459" spans="1:37">
      <c r="A459" s="249">
        <v>42401</v>
      </c>
      <c r="B459" s="192" t="s">
        <v>87</v>
      </c>
      <c r="C459" s="193"/>
      <c r="D459" s="194" t="s">
        <v>210</v>
      </c>
      <c r="E459" s="192" t="s">
        <v>269</v>
      </c>
      <c r="F459" s="192">
        <v>2016</v>
      </c>
      <c r="G459" s="195">
        <v>42401</v>
      </c>
      <c r="H459" s="196">
        <v>7736</v>
      </c>
      <c r="I459" s="196">
        <v>66</v>
      </c>
      <c r="J459" s="196">
        <v>1</v>
      </c>
      <c r="K459" s="196">
        <v>44111</v>
      </c>
      <c r="L459" s="196">
        <v>484</v>
      </c>
      <c r="M459" s="196">
        <v>138</v>
      </c>
      <c r="N459" s="196">
        <v>51847</v>
      </c>
      <c r="O459" s="196">
        <v>550</v>
      </c>
      <c r="P459" s="196">
        <v>139</v>
      </c>
      <c r="Q459" s="196">
        <v>19685</v>
      </c>
      <c r="R459" s="196">
        <v>96781</v>
      </c>
      <c r="S459" s="196">
        <v>116466</v>
      </c>
      <c r="T459" s="196">
        <v>164</v>
      </c>
      <c r="U459" s="196">
        <v>73</v>
      </c>
      <c r="V459" s="196">
        <v>1326</v>
      </c>
      <c r="W459" s="196">
        <v>591</v>
      </c>
      <c r="X459" s="196">
        <v>1490</v>
      </c>
      <c r="Y459" s="196">
        <v>664</v>
      </c>
      <c r="Z459" s="196">
        <v>2</v>
      </c>
      <c r="AA459" s="196">
        <v>199</v>
      </c>
      <c r="AB459" s="196">
        <v>201</v>
      </c>
      <c r="AC459" s="196">
        <v>0</v>
      </c>
      <c r="AD459" s="196">
        <v>0</v>
      </c>
      <c r="AE459" s="196">
        <v>0</v>
      </c>
      <c r="AF459" s="196">
        <v>55039</v>
      </c>
      <c r="AG459" s="196">
        <v>55039</v>
      </c>
      <c r="AH459" s="196">
        <v>0</v>
      </c>
      <c r="AI459" s="196">
        <v>16026691</v>
      </c>
      <c r="AJ459" s="196">
        <v>96893</v>
      </c>
      <c r="AK459" s="197">
        <v>16123584</v>
      </c>
    </row>
    <row r="460" spans="1:37">
      <c r="A460" s="249">
        <v>42401</v>
      </c>
      <c r="B460" s="192" t="s">
        <v>88</v>
      </c>
      <c r="C460" s="193"/>
      <c r="D460" s="194" t="s">
        <v>211</v>
      </c>
      <c r="E460" s="192" t="s">
        <v>269</v>
      </c>
      <c r="F460" s="192">
        <v>2016</v>
      </c>
      <c r="G460" s="195">
        <v>42401</v>
      </c>
      <c r="H460" s="196">
        <v>999</v>
      </c>
      <c r="I460" s="196">
        <v>6</v>
      </c>
      <c r="J460" s="196">
        <v>0</v>
      </c>
      <c r="K460" s="196">
        <v>9046</v>
      </c>
      <c r="L460" s="196">
        <v>54</v>
      </c>
      <c r="M460" s="196">
        <v>10</v>
      </c>
      <c r="N460" s="196">
        <v>10045</v>
      </c>
      <c r="O460" s="196">
        <v>60</v>
      </c>
      <c r="P460" s="196">
        <v>10</v>
      </c>
      <c r="Q460" s="196">
        <v>2498</v>
      </c>
      <c r="R460" s="196">
        <v>15864</v>
      </c>
      <c r="S460" s="196">
        <v>18362</v>
      </c>
      <c r="T460" s="196">
        <v>21</v>
      </c>
      <c r="U460" s="196">
        <v>7</v>
      </c>
      <c r="V460" s="196">
        <v>141</v>
      </c>
      <c r="W460" s="196">
        <v>62</v>
      </c>
      <c r="X460" s="196">
        <v>162</v>
      </c>
      <c r="Y460" s="196">
        <v>69</v>
      </c>
      <c r="Z460" s="196">
        <v>0</v>
      </c>
      <c r="AA460" s="196">
        <v>12</v>
      </c>
      <c r="AB460" s="196">
        <v>12</v>
      </c>
      <c r="AC460" s="196">
        <v>0</v>
      </c>
      <c r="AD460" s="196">
        <v>0</v>
      </c>
      <c r="AE460" s="196">
        <v>0</v>
      </c>
      <c r="AF460" s="196">
        <v>10606</v>
      </c>
      <c r="AG460" s="196">
        <v>10606</v>
      </c>
      <c r="AH460" s="196">
        <v>0</v>
      </c>
      <c r="AI460" s="196">
        <v>2529554</v>
      </c>
      <c r="AJ460" s="196">
        <v>6684</v>
      </c>
      <c r="AK460" s="197">
        <v>2536238</v>
      </c>
    </row>
    <row r="461" spans="1:37">
      <c r="A461" s="249">
        <v>42401</v>
      </c>
      <c r="B461" s="192" t="s">
        <v>89</v>
      </c>
      <c r="C461" s="193"/>
      <c r="D461" s="194" t="s">
        <v>212</v>
      </c>
      <c r="E461" s="192" t="s">
        <v>269</v>
      </c>
      <c r="F461" s="192">
        <v>2016</v>
      </c>
      <c r="G461" s="195">
        <v>42401</v>
      </c>
      <c r="H461" s="196">
        <v>958</v>
      </c>
      <c r="I461" s="196">
        <v>37</v>
      </c>
      <c r="J461" s="196">
        <v>2</v>
      </c>
      <c r="K461" s="196">
        <v>13960</v>
      </c>
      <c r="L461" s="196">
        <v>460</v>
      </c>
      <c r="M461" s="196">
        <v>181</v>
      </c>
      <c r="N461" s="196">
        <v>14918</v>
      </c>
      <c r="O461" s="196">
        <v>497</v>
      </c>
      <c r="P461" s="196">
        <v>183</v>
      </c>
      <c r="Q461" s="196">
        <v>2240</v>
      </c>
      <c r="R461" s="196">
        <v>26102</v>
      </c>
      <c r="S461" s="196">
        <v>28342</v>
      </c>
      <c r="T461" s="196">
        <v>86</v>
      </c>
      <c r="U461" s="196">
        <v>42</v>
      </c>
      <c r="V461" s="196">
        <v>1096</v>
      </c>
      <c r="W461" s="196">
        <v>570</v>
      </c>
      <c r="X461" s="196">
        <v>1182</v>
      </c>
      <c r="Y461" s="196">
        <v>612</v>
      </c>
      <c r="Z461" s="196">
        <v>2</v>
      </c>
      <c r="AA461" s="196">
        <v>240</v>
      </c>
      <c r="AB461" s="196">
        <v>242</v>
      </c>
      <c r="AC461" s="196">
        <v>0</v>
      </c>
      <c r="AD461" s="196">
        <v>0</v>
      </c>
      <c r="AE461" s="196">
        <v>0</v>
      </c>
      <c r="AF461" s="196">
        <v>18252</v>
      </c>
      <c r="AG461" s="196">
        <v>18252</v>
      </c>
      <c r="AH461" s="196">
        <v>0</v>
      </c>
      <c r="AI461" s="196">
        <v>3913903</v>
      </c>
      <c r="AJ461" s="196">
        <v>82605</v>
      </c>
      <c r="AK461" s="197">
        <v>3996508</v>
      </c>
    </row>
    <row r="462" spans="1:37">
      <c r="A462" s="249">
        <v>42401</v>
      </c>
      <c r="B462" s="192" t="s">
        <v>90</v>
      </c>
      <c r="C462" s="193"/>
      <c r="D462" s="194" t="s">
        <v>213</v>
      </c>
      <c r="E462" s="192" t="s">
        <v>269</v>
      </c>
      <c r="F462" s="192">
        <v>2016</v>
      </c>
      <c r="G462" s="195">
        <v>42401</v>
      </c>
      <c r="H462" s="196">
        <v>2657</v>
      </c>
      <c r="I462" s="196">
        <v>17</v>
      </c>
      <c r="J462" s="196">
        <v>1</v>
      </c>
      <c r="K462" s="196">
        <v>16261</v>
      </c>
      <c r="L462" s="196">
        <v>152</v>
      </c>
      <c r="M462" s="196">
        <v>55</v>
      </c>
      <c r="N462" s="196">
        <v>18918</v>
      </c>
      <c r="O462" s="196">
        <v>169</v>
      </c>
      <c r="P462" s="196">
        <v>56</v>
      </c>
      <c r="Q462" s="196">
        <v>6743</v>
      </c>
      <c r="R462" s="196">
        <v>32930</v>
      </c>
      <c r="S462" s="196">
        <v>39673</v>
      </c>
      <c r="T462" s="196">
        <v>38</v>
      </c>
      <c r="U462" s="196">
        <v>19</v>
      </c>
      <c r="V462" s="196">
        <v>366</v>
      </c>
      <c r="W462" s="196">
        <v>163</v>
      </c>
      <c r="X462" s="196">
        <v>404</v>
      </c>
      <c r="Y462" s="196">
        <v>182</v>
      </c>
      <c r="Z462" s="196">
        <v>1</v>
      </c>
      <c r="AA462" s="196">
        <v>66</v>
      </c>
      <c r="AB462" s="196">
        <v>67</v>
      </c>
      <c r="AC462" s="196">
        <v>0</v>
      </c>
      <c r="AD462" s="196">
        <v>0</v>
      </c>
      <c r="AE462" s="196">
        <v>0</v>
      </c>
      <c r="AF462" s="196">
        <v>22689</v>
      </c>
      <c r="AG462" s="196">
        <v>22689</v>
      </c>
      <c r="AH462" s="196">
        <v>0</v>
      </c>
      <c r="AI462" s="196">
        <v>5503909</v>
      </c>
      <c r="AJ462" s="196">
        <v>29125</v>
      </c>
      <c r="AK462" s="197">
        <v>5533034</v>
      </c>
    </row>
    <row r="463" spans="1:37">
      <c r="A463" s="249">
        <v>42401</v>
      </c>
      <c r="B463" s="192" t="s">
        <v>91</v>
      </c>
      <c r="C463" s="193"/>
      <c r="D463" s="194" t="s">
        <v>214</v>
      </c>
      <c r="E463" s="192" t="s">
        <v>269</v>
      </c>
      <c r="F463" s="192">
        <v>2016</v>
      </c>
      <c r="G463" s="195">
        <v>42401</v>
      </c>
      <c r="H463" s="196">
        <v>4900</v>
      </c>
      <c r="I463" s="196">
        <v>101</v>
      </c>
      <c r="J463" s="196">
        <v>4</v>
      </c>
      <c r="K463" s="196">
        <v>47318</v>
      </c>
      <c r="L463" s="196">
        <v>850</v>
      </c>
      <c r="M463" s="196">
        <v>749</v>
      </c>
      <c r="N463" s="196">
        <v>52218</v>
      </c>
      <c r="O463" s="196">
        <v>951</v>
      </c>
      <c r="P463" s="196">
        <v>753</v>
      </c>
      <c r="Q463" s="196">
        <v>11788</v>
      </c>
      <c r="R463" s="196">
        <v>90517</v>
      </c>
      <c r="S463" s="196">
        <v>102305</v>
      </c>
      <c r="T463" s="196">
        <v>219</v>
      </c>
      <c r="U463" s="196">
        <v>131</v>
      </c>
      <c r="V463" s="196">
        <v>1776</v>
      </c>
      <c r="W463" s="196">
        <v>1099</v>
      </c>
      <c r="X463" s="196">
        <v>1995</v>
      </c>
      <c r="Y463" s="196">
        <v>1230</v>
      </c>
      <c r="Z463" s="196">
        <v>6</v>
      </c>
      <c r="AA463" s="196">
        <v>1067</v>
      </c>
      <c r="AB463" s="196">
        <v>1073</v>
      </c>
      <c r="AC463" s="196">
        <v>0</v>
      </c>
      <c r="AD463" s="196">
        <v>0</v>
      </c>
      <c r="AE463" s="196">
        <v>0</v>
      </c>
      <c r="AF463" s="196">
        <v>56704</v>
      </c>
      <c r="AG463" s="196">
        <v>56704</v>
      </c>
      <c r="AH463" s="196">
        <v>0</v>
      </c>
      <c r="AI463" s="196">
        <v>14306757</v>
      </c>
      <c r="AJ463" s="196">
        <v>276583</v>
      </c>
      <c r="AK463" s="197">
        <v>14583340</v>
      </c>
    </row>
    <row r="464" spans="1:37">
      <c r="A464" s="249">
        <v>42401</v>
      </c>
      <c r="B464" s="192" t="s">
        <v>92</v>
      </c>
      <c r="C464" s="193"/>
      <c r="D464" s="194" t="s">
        <v>215</v>
      </c>
      <c r="E464" s="192" t="s">
        <v>269</v>
      </c>
      <c r="F464" s="192">
        <v>2016</v>
      </c>
      <c r="G464" s="195">
        <v>42401</v>
      </c>
      <c r="H464" s="196">
        <v>1224</v>
      </c>
      <c r="I464" s="196">
        <v>5</v>
      </c>
      <c r="J464" s="196">
        <v>0</v>
      </c>
      <c r="K464" s="196">
        <v>13636</v>
      </c>
      <c r="L464" s="196">
        <v>53</v>
      </c>
      <c r="M464" s="196">
        <v>7</v>
      </c>
      <c r="N464" s="196">
        <v>14860</v>
      </c>
      <c r="O464" s="196">
        <v>58</v>
      </c>
      <c r="P464" s="196">
        <v>7</v>
      </c>
      <c r="Q464" s="196">
        <v>2968</v>
      </c>
      <c r="R464" s="196">
        <v>24388</v>
      </c>
      <c r="S464" s="196">
        <v>27356</v>
      </c>
      <c r="T464" s="196">
        <v>11</v>
      </c>
      <c r="U464" s="196">
        <v>6</v>
      </c>
      <c r="V464" s="196">
        <v>120</v>
      </c>
      <c r="W464" s="196">
        <v>61</v>
      </c>
      <c r="X464" s="196">
        <v>131</v>
      </c>
      <c r="Y464" s="196">
        <v>67</v>
      </c>
      <c r="Z464" s="196">
        <v>0</v>
      </c>
      <c r="AA464" s="196">
        <v>9</v>
      </c>
      <c r="AB464" s="196">
        <v>9</v>
      </c>
      <c r="AC464" s="196">
        <v>0</v>
      </c>
      <c r="AD464" s="196">
        <v>0</v>
      </c>
      <c r="AE464" s="196">
        <v>0</v>
      </c>
      <c r="AF464" s="196">
        <v>17138</v>
      </c>
      <c r="AG464" s="196">
        <v>17138</v>
      </c>
      <c r="AH464" s="196">
        <v>0</v>
      </c>
      <c r="AI464" s="196">
        <v>3766336</v>
      </c>
      <c r="AJ464" s="196">
        <v>7744</v>
      </c>
      <c r="AK464" s="197">
        <v>3774080</v>
      </c>
    </row>
    <row r="465" spans="1:37">
      <c r="A465" s="249">
        <v>42401</v>
      </c>
      <c r="B465" s="192" t="s">
        <v>93</v>
      </c>
      <c r="C465" s="193"/>
      <c r="D465" s="194" t="s">
        <v>216</v>
      </c>
      <c r="E465" s="192" t="s">
        <v>269</v>
      </c>
      <c r="F465" s="192">
        <v>2016</v>
      </c>
      <c r="G465" s="195">
        <v>42401</v>
      </c>
      <c r="H465" s="196">
        <v>1369</v>
      </c>
      <c r="I465" s="196">
        <v>4</v>
      </c>
      <c r="J465" s="196">
        <v>1</v>
      </c>
      <c r="K465" s="196">
        <v>11514</v>
      </c>
      <c r="L465" s="196">
        <v>26</v>
      </c>
      <c r="M465" s="196">
        <v>15</v>
      </c>
      <c r="N465" s="196">
        <v>12883</v>
      </c>
      <c r="O465" s="196">
        <v>30</v>
      </c>
      <c r="P465" s="196">
        <v>16</v>
      </c>
      <c r="Q465" s="196">
        <v>3392</v>
      </c>
      <c r="R465" s="196">
        <v>21169</v>
      </c>
      <c r="S465" s="196">
        <v>24561</v>
      </c>
      <c r="T465" s="196">
        <v>9</v>
      </c>
      <c r="U465" s="196">
        <v>4</v>
      </c>
      <c r="V465" s="196">
        <v>56</v>
      </c>
      <c r="W465" s="196">
        <v>30</v>
      </c>
      <c r="X465" s="196">
        <v>65</v>
      </c>
      <c r="Y465" s="196">
        <v>34</v>
      </c>
      <c r="Z465" s="196">
        <v>1</v>
      </c>
      <c r="AA465" s="196">
        <v>18</v>
      </c>
      <c r="AB465" s="196">
        <v>19</v>
      </c>
      <c r="AC465" s="196">
        <v>0</v>
      </c>
      <c r="AD465" s="196">
        <v>0</v>
      </c>
      <c r="AE465" s="196">
        <v>0</v>
      </c>
      <c r="AF465" s="196">
        <v>13617</v>
      </c>
      <c r="AG465" s="196">
        <v>13617</v>
      </c>
      <c r="AH465" s="196">
        <v>0</v>
      </c>
      <c r="AI465" s="196">
        <v>3256629</v>
      </c>
      <c r="AJ465" s="196">
        <v>6247</v>
      </c>
      <c r="AK465" s="197">
        <v>3262876</v>
      </c>
    </row>
    <row r="466" spans="1:37">
      <c r="A466" s="249">
        <v>42401</v>
      </c>
      <c r="B466" s="192" t="s">
        <v>94</v>
      </c>
      <c r="C466" s="193"/>
      <c r="D466" s="194" t="s">
        <v>217</v>
      </c>
      <c r="E466" s="192" t="s">
        <v>269</v>
      </c>
      <c r="F466" s="192">
        <v>2016</v>
      </c>
      <c r="G466" s="195">
        <v>42401</v>
      </c>
      <c r="H466" s="196">
        <v>8</v>
      </c>
      <c r="I466" s="196">
        <v>0</v>
      </c>
      <c r="J466" s="196">
        <v>0</v>
      </c>
      <c r="K466" s="196">
        <v>158</v>
      </c>
      <c r="L466" s="196">
        <v>0</v>
      </c>
      <c r="M466" s="196">
        <v>0</v>
      </c>
      <c r="N466" s="196">
        <v>166</v>
      </c>
      <c r="O466" s="196">
        <v>0</v>
      </c>
      <c r="P466" s="196">
        <v>0</v>
      </c>
      <c r="Q466" s="196">
        <v>24</v>
      </c>
      <c r="R466" s="196">
        <v>271</v>
      </c>
      <c r="S466" s="196">
        <v>295</v>
      </c>
      <c r="T466" s="196">
        <v>0</v>
      </c>
      <c r="U466" s="196">
        <v>0</v>
      </c>
      <c r="V466" s="196">
        <v>0</v>
      </c>
      <c r="W466" s="196">
        <v>0</v>
      </c>
      <c r="X466" s="196">
        <v>0</v>
      </c>
      <c r="Y466" s="196">
        <v>0</v>
      </c>
      <c r="Z466" s="196">
        <v>0</v>
      </c>
      <c r="AA466" s="196">
        <v>0</v>
      </c>
      <c r="AB466" s="196">
        <v>0</v>
      </c>
      <c r="AC466" s="196">
        <v>0</v>
      </c>
      <c r="AD466" s="196">
        <v>0</v>
      </c>
      <c r="AE466" s="196">
        <v>0</v>
      </c>
      <c r="AF466" s="196">
        <v>180</v>
      </c>
      <c r="AG466" s="196">
        <v>180</v>
      </c>
      <c r="AH466" s="196">
        <v>0</v>
      </c>
      <c r="AI466" s="196">
        <v>40162</v>
      </c>
      <c r="AJ466" s="196">
        <v>0</v>
      </c>
      <c r="AK466" s="197">
        <v>40162</v>
      </c>
    </row>
    <row r="467" spans="1:37">
      <c r="A467" s="249">
        <v>42401</v>
      </c>
      <c r="B467" s="192" t="s">
        <v>95</v>
      </c>
      <c r="C467" s="193"/>
      <c r="D467" s="194" t="s">
        <v>218</v>
      </c>
      <c r="E467" s="192" t="s">
        <v>269</v>
      </c>
      <c r="F467" s="192">
        <v>2016</v>
      </c>
      <c r="G467" s="195">
        <v>42401</v>
      </c>
      <c r="H467" s="196">
        <v>459</v>
      </c>
      <c r="I467" s="196">
        <v>1</v>
      </c>
      <c r="J467" s="196">
        <v>0</v>
      </c>
      <c r="K467" s="196">
        <v>2873</v>
      </c>
      <c r="L467" s="196">
        <v>8</v>
      </c>
      <c r="M467" s="196">
        <v>6</v>
      </c>
      <c r="N467" s="196">
        <v>3332</v>
      </c>
      <c r="O467" s="196">
        <v>9</v>
      </c>
      <c r="P467" s="196">
        <v>6</v>
      </c>
      <c r="Q467" s="196">
        <v>1282</v>
      </c>
      <c r="R467" s="196">
        <v>5783</v>
      </c>
      <c r="S467" s="196">
        <v>7065</v>
      </c>
      <c r="T467" s="196">
        <v>2</v>
      </c>
      <c r="U467" s="196">
        <v>1</v>
      </c>
      <c r="V467" s="196">
        <v>20</v>
      </c>
      <c r="W467" s="196">
        <v>9</v>
      </c>
      <c r="X467" s="196">
        <v>22</v>
      </c>
      <c r="Y467" s="196">
        <v>10</v>
      </c>
      <c r="Z467" s="196">
        <v>0</v>
      </c>
      <c r="AA467" s="196">
        <v>7</v>
      </c>
      <c r="AB467" s="196">
        <v>7</v>
      </c>
      <c r="AC467" s="196">
        <v>0</v>
      </c>
      <c r="AD467" s="196">
        <v>0</v>
      </c>
      <c r="AE467" s="196">
        <v>0</v>
      </c>
      <c r="AF467" s="196">
        <v>3603</v>
      </c>
      <c r="AG467" s="196">
        <v>3603</v>
      </c>
      <c r="AH467" s="196">
        <v>0</v>
      </c>
      <c r="AI467" s="196">
        <v>950180</v>
      </c>
      <c r="AJ467" s="196">
        <v>2118</v>
      </c>
      <c r="AK467" s="197">
        <v>952298</v>
      </c>
    </row>
    <row r="468" spans="1:37">
      <c r="A468" s="249">
        <v>42401</v>
      </c>
      <c r="B468" s="192" t="s">
        <v>96</v>
      </c>
      <c r="C468" s="198" t="s">
        <v>174</v>
      </c>
      <c r="D468" s="194" t="s">
        <v>219</v>
      </c>
      <c r="E468" s="192" t="s">
        <v>269</v>
      </c>
      <c r="F468" s="192">
        <v>2016</v>
      </c>
      <c r="G468" s="195">
        <v>42401</v>
      </c>
      <c r="H468" s="196">
        <v>2796</v>
      </c>
      <c r="I468" s="196">
        <v>26</v>
      </c>
      <c r="J468" s="196">
        <v>1</v>
      </c>
      <c r="K468" s="196">
        <v>19756</v>
      </c>
      <c r="L468" s="196">
        <v>149</v>
      </c>
      <c r="M468" s="196">
        <v>55</v>
      </c>
      <c r="N468" s="196">
        <v>22552</v>
      </c>
      <c r="O468" s="196">
        <v>175</v>
      </c>
      <c r="P468" s="196">
        <v>56</v>
      </c>
      <c r="Q468" s="196">
        <v>6700</v>
      </c>
      <c r="R468" s="196">
        <v>35904</v>
      </c>
      <c r="S468" s="196">
        <v>42604</v>
      </c>
      <c r="T468" s="196">
        <v>69</v>
      </c>
      <c r="U468" s="196">
        <v>29</v>
      </c>
      <c r="V468" s="196">
        <v>338</v>
      </c>
      <c r="W468" s="196">
        <v>165</v>
      </c>
      <c r="X468" s="196">
        <v>407</v>
      </c>
      <c r="Y468" s="196">
        <v>194</v>
      </c>
      <c r="Z468" s="196">
        <v>2</v>
      </c>
      <c r="AA468" s="196">
        <v>76</v>
      </c>
      <c r="AB468" s="196">
        <v>78</v>
      </c>
      <c r="AC468" s="196">
        <v>0</v>
      </c>
      <c r="AD468" s="196">
        <v>0</v>
      </c>
      <c r="AE468" s="196">
        <v>0</v>
      </c>
      <c r="AF468" s="196">
        <v>24126</v>
      </c>
      <c r="AG468" s="196">
        <v>24126</v>
      </c>
      <c r="AH468" s="196">
        <v>0</v>
      </c>
      <c r="AI468" s="196">
        <v>6182041.1799999997</v>
      </c>
      <c r="AJ468" s="196">
        <v>34357.11</v>
      </c>
      <c r="AK468" s="197">
        <v>6216398.29</v>
      </c>
    </row>
    <row r="469" spans="1:37">
      <c r="A469" s="249">
        <v>42401</v>
      </c>
      <c r="B469" s="192" t="s">
        <v>97</v>
      </c>
      <c r="C469" s="193"/>
      <c r="D469" s="194" t="s">
        <v>220</v>
      </c>
      <c r="E469" s="192" t="s">
        <v>269</v>
      </c>
      <c r="F469" s="192">
        <v>2016</v>
      </c>
      <c r="G469" s="195">
        <v>42401</v>
      </c>
      <c r="H469" s="196">
        <v>1629</v>
      </c>
      <c r="I469" s="196">
        <v>26</v>
      </c>
      <c r="J469" s="196">
        <v>1</v>
      </c>
      <c r="K469" s="196">
        <v>17525</v>
      </c>
      <c r="L469" s="196">
        <v>234</v>
      </c>
      <c r="M469" s="196">
        <v>62</v>
      </c>
      <c r="N469" s="196">
        <v>19154</v>
      </c>
      <c r="O469" s="196">
        <v>260</v>
      </c>
      <c r="P469" s="196">
        <v>63</v>
      </c>
      <c r="Q469" s="196">
        <v>3907</v>
      </c>
      <c r="R469" s="196">
        <v>29835</v>
      </c>
      <c r="S469" s="196">
        <v>33742</v>
      </c>
      <c r="T469" s="196">
        <v>65</v>
      </c>
      <c r="U469" s="196">
        <v>31</v>
      </c>
      <c r="V469" s="196">
        <v>572</v>
      </c>
      <c r="W469" s="196">
        <v>253</v>
      </c>
      <c r="X469" s="196">
        <v>637</v>
      </c>
      <c r="Y469" s="196">
        <v>284</v>
      </c>
      <c r="Z469" s="196">
        <v>1</v>
      </c>
      <c r="AA469" s="196">
        <v>80</v>
      </c>
      <c r="AB469" s="196">
        <v>81</v>
      </c>
      <c r="AC469" s="196">
        <v>0</v>
      </c>
      <c r="AD469" s="196">
        <v>0</v>
      </c>
      <c r="AE469" s="196">
        <v>0</v>
      </c>
      <c r="AF469" s="196">
        <v>22644</v>
      </c>
      <c r="AG469" s="196">
        <v>22644</v>
      </c>
      <c r="AH469" s="196">
        <v>0</v>
      </c>
      <c r="AI469" s="196">
        <v>4709615</v>
      </c>
      <c r="AJ469" s="196">
        <v>33910</v>
      </c>
      <c r="AK469" s="197">
        <v>4743525</v>
      </c>
    </row>
    <row r="470" spans="1:37">
      <c r="A470" s="249">
        <v>42401</v>
      </c>
      <c r="B470" s="192" t="s">
        <v>98</v>
      </c>
      <c r="C470" s="193"/>
      <c r="D470" s="194" t="s">
        <v>221</v>
      </c>
      <c r="E470" s="192" t="s">
        <v>269</v>
      </c>
      <c r="F470" s="192">
        <v>2016</v>
      </c>
      <c r="G470" s="195">
        <v>42401</v>
      </c>
      <c r="H470" s="196">
        <v>5860</v>
      </c>
      <c r="I470" s="196">
        <v>26</v>
      </c>
      <c r="J470" s="196">
        <v>2</v>
      </c>
      <c r="K470" s="196">
        <v>36536</v>
      </c>
      <c r="L470" s="196">
        <v>173</v>
      </c>
      <c r="M470" s="196">
        <v>35</v>
      </c>
      <c r="N470" s="196">
        <v>42396</v>
      </c>
      <c r="O470" s="196">
        <v>199</v>
      </c>
      <c r="P470" s="196">
        <v>37</v>
      </c>
      <c r="Q470" s="196">
        <v>15214</v>
      </c>
      <c r="R470" s="196">
        <v>73875</v>
      </c>
      <c r="S470" s="196">
        <v>89089</v>
      </c>
      <c r="T470" s="196">
        <v>70</v>
      </c>
      <c r="U470" s="196">
        <v>30</v>
      </c>
      <c r="V470" s="196">
        <v>472</v>
      </c>
      <c r="W470" s="196">
        <v>200</v>
      </c>
      <c r="X470" s="196">
        <v>542</v>
      </c>
      <c r="Y470" s="196">
        <v>230</v>
      </c>
      <c r="Z470" s="196">
        <v>3</v>
      </c>
      <c r="AA470" s="196">
        <v>42</v>
      </c>
      <c r="AB470" s="196">
        <v>45</v>
      </c>
      <c r="AC470" s="196">
        <v>0</v>
      </c>
      <c r="AD470" s="196">
        <v>0</v>
      </c>
      <c r="AE470" s="196">
        <v>0</v>
      </c>
      <c r="AF470" s="196">
        <v>44841</v>
      </c>
      <c r="AG470" s="196">
        <v>44841</v>
      </c>
      <c r="AH470" s="196">
        <v>0</v>
      </c>
      <c r="AI470" s="196">
        <v>12235270</v>
      </c>
      <c r="AJ470" s="196">
        <v>27536</v>
      </c>
      <c r="AK470" s="197">
        <v>12262806</v>
      </c>
    </row>
    <row r="471" spans="1:37">
      <c r="A471" s="249">
        <v>42401</v>
      </c>
      <c r="B471" s="192" t="s">
        <v>99</v>
      </c>
      <c r="C471" s="193"/>
      <c r="D471" s="194" t="s">
        <v>222</v>
      </c>
      <c r="E471" s="192" t="s">
        <v>269</v>
      </c>
      <c r="F471" s="192">
        <v>2016</v>
      </c>
      <c r="G471" s="195">
        <v>42401</v>
      </c>
      <c r="H471" s="196">
        <v>758</v>
      </c>
      <c r="I471" s="196">
        <v>18</v>
      </c>
      <c r="J471" s="196">
        <v>0</v>
      </c>
      <c r="K471" s="196">
        <v>5001</v>
      </c>
      <c r="L471" s="196">
        <v>44</v>
      </c>
      <c r="M471" s="196">
        <v>14</v>
      </c>
      <c r="N471" s="196">
        <v>5759</v>
      </c>
      <c r="O471" s="196">
        <v>62</v>
      </c>
      <c r="P471" s="196">
        <v>14</v>
      </c>
      <c r="Q471" s="196">
        <v>2077</v>
      </c>
      <c r="R471" s="196">
        <v>11102</v>
      </c>
      <c r="S471" s="196">
        <v>13179</v>
      </c>
      <c r="T471" s="196">
        <v>42</v>
      </c>
      <c r="U471" s="196">
        <v>19</v>
      </c>
      <c r="V471" s="196">
        <v>114</v>
      </c>
      <c r="W471" s="196">
        <v>57</v>
      </c>
      <c r="X471" s="196">
        <v>156</v>
      </c>
      <c r="Y471" s="196">
        <v>76</v>
      </c>
      <c r="Z471" s="196">
        <v>0</v>
      </c>
      <c r="AA471" s="196">
        <v>15</v>
      </c>
      <c r="AB471" s="196">
        <v>15</v>
      </c>
      <c r="AC471" s="196">
        <v>0</v>
      </c>
      <c r="AD471" s="196">
        <v>0</v>
      </c>
      <c r="AE471" s="196">
        <v>0</v>
      </c>
      <c r="AF471" s="196">
        <v>6243</v>
      </c>
      <c r="AG471" s="196">
        <v>6243</v>
      </c>
      <c r="AH471" s="196">
        <v>0</v>
      </c>
      <c r="AI471" s="196">
        <v>1791838</v>
      </c>
      <c r="AJ471" s="196">
        <v>10482</v>
      </c>
      <c r="AK471" s="197">
        <v>1802320</v>
      </c>
    </row>
    <row r="472" spans="1:37">
      <c r="A472" s="249">
        <v>42401</v>
      </c>
      <c r="B472" s="192" t="s">
        <v>100</v>
      </c>
      <c r="C472" s="193"/>
      <c r="D472" s="194" t="s">
        <v>223</v>
      </c>
      <c r="E472" s="192" t="s">
        <v>269</v>
      </c>
      <c r="F472" s="192">
        <v>2016</v>
      </c>
      <c r="G472" s="195">
        <v>42401</v>
      </c>
      <c r="H472" s="196">
        <v>564</v>
      </c>
      <c r="I472" s="196">
        <v>1</v>
      </c>
      <c r="J472" s="196">
        <v>0</v>
      </c>
      <c r="K472" s="196">
        <v>4073</v>
      </c>
      <c r="L472" s="196">
        <v>25</v>
      </c>
      <c r="M472" s="196">
        <v>4</v>
      </c>
      <c r="N472" s="196">
        <v>4637</v>
      </c>
      <c r="O472" s="196">
        <v>26</v>
      </c>
      <c r="P472" s="196">
        <v>4</v>
      </c>
      <c r="Q472" s="196">
        <v>1520</v>
      </c>
      <c r="R472" s="196">
        <v>8535</v>
      </c>
      <c r="S472" s="196">
        <v>10055</v>
      </c>
      <c r="T472" s="196">
        <v>2</v>
      </c>
      <c r="U472" s="196">
        <v>1</v>
      </c>
      <c r="V472" s="196">
        <v>88</v>
      </c>
      <c r="W472" s="196">
        <v>35</v>
      </c>
      <c r="X472" s="196">
        <v>90</v>
      </c>
      <c r="Y472" s="196">
        <v>36</v>
      </c>
      <c r="Z472" s="196">
        <v>0</v>
      </c>
      <c r="AA472" s="196">
        <v>4</v>
      </c>
      <c r="AB472" s="196">
        <v>4</v>
      </c>
      <c r="AC472" s="196">
        <v>0</v>
      </c>
      <c r="AD472" s="196">
        <v>0</v>
      </c>
      <c r="AE472" s="196">
        <v>0</v>
      </c>
      <c r="AF472" s="196">
        <v>4954</v>
      </c>
      <c r="AG472" s="196">
        <v>4954</v>
      </c>
      <c r="AH472" s="196">
        <v>0</v>
      </c>
      <c r="AI472" s="196">
        <v>1338220</v>
      </c>
      <c r="AJ472" s="196">
        <v>5055</v>
      </c>
      <c r="AK472" s="197">
        <v>1343275</v>
      </c>
    </row>
    <row r="473" spans="1:37">
      <c r="A473" s="249">
        <v>42401</v>
      </c>
      <c r="B473" s="192" t="s">
        <v>101</v>
      </c>
      <c r="C473" s="193"/>
      <c r="D473" s="194" t="s">
        <v>224</v>
      </c>
      <c r="E473" s="192" t="s">
        <v>269</v>
      </c>
      <c r="F473" s="192">
        <v>2016</v>
      </c>
      <c r="G473" s="195">
        <v>42401</v>
      </c>
      <c r="H473" s="196">
        <v>66</v>
      </c>
      <c r="I473" s="196">
        <v>0</v>
      </c>
      <c r="J473" s="196">
        <v>0</v>
      </c>
      <c r="K473" s="196">
        <v>973</v>
      </c>
      <c r="L473" s="196">
        <v>0</v>
      </c>
      <c r="M473" s="196">
        <v>0</v>
      </c>
      <c r="N473" s="196">
        <v>1039</v>
      </c>
      <c r="O473" s="196">
        <v>0</v>
      </c>
      <c r="P473" s="196">
        <v>0</v>
      </c>
      <c r="Q473" s="196">
        <v>160</v>
      </c>
      <c r="R473" s="196">
        <v>1658</v>
      </c>
      <c r="S473" s="196">
        <v>1818</v>
      </c>
      <c r="T473" s="196">
        <v>0</v>
      </c>
      <c r="U473" s="196">
        <v>0</v>
      </c>
      <c r="V473" s="196">
        <v>0</v>
      </c>
      <c r="W473" s="196">
        <v>0</v>
      </c>
      <c r="X473" s="196">
        <v>0</v>
      </c>
      <c r="Y473" s="196">
        <v>0</v>
      </c>
      <c r="Z473" s="196">
        <v>0</v>
      </c>
      <c r="AA473" s="196">
        <v>0</v>
      </c>
      <c r="AB473" s="196">
        <v>0</v>
      </c>
      <c r="AC473" s="196">
        <v>0</v>
      </c>
      <c r="AD473" s="196">
        <v>0</v>
      </c>
      <c r="AE473" s="196">
        <v>0</v>
      </c>
      <c r="AF473" s="196">
        <v>1124</v>
      </c>
      <c r="AG473" s="196">
        <v>1124</v>
      </c>
      <c r="AH473" s="196">
        <v>0</v>
      </c>
      <c r="AI473" s="196">
        <v>265420</v>
      </c>
      <c r="AJ473" s="196">
        <v>0</v>
      </c>
      <c r="AK473" s="197">
        <v>265420</v>
      </c>
    </row>
    <row r="474" spans="1:37">
      <c r="A474" s="249">
        <v>42401</v>
      </c>
      <c r="B474" s="192" t="s">
        <v>102</v>
      </c>
      <c r="C474" s="193"/>
      <c r="D474" s="194" t="s">
        <v>225</v>
      </c>
      <c r="E474" s="192" t="s">
        <v>269</v>
      </c>
      <c r="F474" s="192">
        <v>2016</v>
      </c>
      <c r="G474" s="195">
        <v>42401</v>
      </c>
      <c r="H474" s="196">
        <v>8558</v>
      </c>
      <c r="I474" s="196">
        <v>70</v>
      </c>
      <c r="J474" s="196">
        <v>2</v>
      </c>
      <c r="K474" s="196">
        <v>43751</v>
      </c>
      <c r="L474" s="196">
        <v>824</v>
      </c>
      <c r="M474" s="196">
        <v>199</v>
      </c>
      <c r="N474" s="196">
        <v>52309</v>
      </c>
      <c r="O474" s="196">
        <v>894</v>
      </c>
      <c r="P474" s="196">
        <v>201</v>
      </c>
      <c r="Q474" s="196">
        <v>23572</v>
      </c>
      <c r="R474" s="196">
        <v>98342</v>
      </c>
      <c r="S474" s="196">
        <v>121914</v>
      </c>
      <c r="T474" s="196">
        <v>181</v>
      </c>
      <c r="U474" s="196">
        <v>75</v>
      </c>
      <c r="V474" s="196">
        <v>2288</v>
      </c>
      <c r="W474" s="196">
        <v>907</v>
      </c>
      <c r="X474" s="196">
        <v>2469</v>
      </c>
      <c r="Y474" s="196">
        <v>982</v>
      </c>
      <c r="Z474" s="196">
        <v>2</v>
      </c>
      <c r="AA474" s="196">
        <v>254</v>
      </c>
      <c r="AB474" s="196">
        <v>256</v>
      </c>
      <c r="AC474" s="196">
        <v>0</v>
      </c>
      <c r="AD474" s="196">
        <v>0</v>
      </c>
      <c r="AE474" s="196">
        <v>0</v>
      </c>
      <c r="AF474" s="196">
        <v>62143</v>
      </c>
      <c r="AG474" s="196">
        <v>62143</v>
      </c>
      <c r="AH474" s="196">
        <v>0</v>
      </c>
      <c r="AI474" s="196">
        <v>17040402</v>
      </c>
      <c r="AJ474" s="196">
        <v>143560</v>
      </c>
      <c r="AK474" s="197">
        <v>17183962</v>
      </c>
    </row>
    <row r="475" spans="1:37">
      <c r="A475" s="249">
        <v>42401</v>
      </c>
      <c r="B475" s="192" t="s">
        <v>103</v>
      </c>
      <c r="C475" s="193"/>
      <c r="D475" s="194" t="s">
        <v>226</v>
      </c>
      <c r="E475" s="192" t="s">
        <v>269</v>
      </c>
      <c r="F475" s="192">
        <v>2016</v>
      </c>
      <c r="G475" s="195">
        <v>42401</v>
      </c>
      <c r="H475" s="196">
        <v>325</v>
      </c>
      <c r="I475" s="196">
        <v>1</v>
      </c>
      <c r="J475" s="196">
        <v>0</v>
      </c>
      <c r="K475" s="196">
        <v>2840</v>
      </c>
      <c r="L475" s="196">
        <v>7</v>
      </c>
      <c r="M475" s="196">
        <v>2</v>
      </c>
      <c r="N475" s="196">
        <v>3165</v>
      </c>
      <c r="O475" s="196">
        <v>8</v>
      </c>
      <c r="P475" s="196">
        <v>2</v>
      </c>
      <c r="Q475" s="196">
        <v>812</v>
      </c>
      <c r="R475" s="196">
        <v>4692</v>
      </c>
      <c r="S475" s="196">
        <v>5504</v>
      </c>
      <c r="T475" s="196">
        <v>5</v>
      </c>
      <c r="U475" s="196">
        <v>1</v>
      </c>
      <c r="V475" s="196">
        <v>11</v>
      </c>
      <c r="W475" s="196">
        <v>9</v>
      </c>
      <c r="X475" s="196">
        <v>16</v>
      </c>
      <c r="Y475" s="196">
        <v>10</v>
      </c>
      <c r="Z475" s="196">
        <v>0</v>
      </c>
      <c r="AA475" s="196">
        <v>3</v>
      </c>
      <c r="AB475" s="196">
        <v>3</v>
      </c>
      <c r="AC475" s="196">
        <v>0</v>
      </c>
      <c r="AD475" s="196">
        <v>0</v>
      </c>
      <c r="AE475" s="196">
        <v>0</v>
      </c>
      <c r="AF475" s="196">
        <v>3374</v>
      </c>
      <c r="AG475" s="196">
        <v>3374</v>
      </c>
      <c r="AH475" s="196">
        <v>0</v>
      </c>
      <c r="AI475" s="196">
        <v>752976</v>
      </c>
      <c r="AJ475" s="196">
        <v>1288</v>
      </c>
      <c r="AK475" s="197">
        <v>754264</v>
      </c>
    </row>
    <row r="476" spans="1:37">
      <c r="A476" s="249">
        <v>42401</v>
      </c>
      <c r="B476" s="192" t="s">
        <v>104</v>
      </c>
      <c r="C476" s="193"/>
      <c r="D476" s="194" t="s">
        <v>227</v>
      </c>
      <c r="E476" s="192" t="s">
        <v>269</v>
      </c>
      <c r="F476" s="192">
        <v>2016</v>
      </c>
      <c r="G476" s="195">
        <v>42401</v>
      </c>
      <c r="H476" s="196">
        <v>3118</v>
      </c>
      <c r="I476" s="196">
        <v>28</v>
      </c>
      <c r="J476" s="196">
        <v>0</v>
      </c>
      <c r="K476" s="196">
        <v>34127</v>
      </c>
      <c r="L476" s="196">
        <v>334</v>
      </c>
      <c r="M476" s="196">
        <v>192</v>
      </c>
      <c r="N476" s="196">
        <v>37245</v>
      </c>
      <c r="O476" s="196">
        <v>362</v>
      </c>
      <c r="P476" s="196">
        <v>192</v>
      </c>
      <c r="Q476" s="196">
        <v>8031</v>
      </c>
      <c r="R476" s="196">
        <v>66576</v>
      </c>
      <c r="S476" s="196">
        <v>74607</v>
      </c>
      <c r="T476" s="196">
        <v>63</v>
      </c>
      <c r="U476" s="196">
        <v>39</v>
      </c>
      <c r="V476" s="196">
        <v>806</v>
      </c>
      <c r="W476" s="196">
        <v>364</v>
      </c>
      <c r="X476" s="196">
        <v>869</v>
      </c>
      <c r="Y476" s="196">
        <v>403</v>
      </c>
      <c r="Z476" s="196">
        <v>0</v>
      </c>
      <c r="AA476" s="196">
        <v>240</v>
      </c>
      <c r="AB476" s="196">
        <v>240</v>
      </c>
      <c r="AC476" s="196">
        <v>0</v>
      </c>
      <c r="AD476" s="196">
        <v>0</v>
      </c>
      <c r="AE476" s="196">
        <v>0</v>
      </c>
      <c r="AF476" s="196">
        <v>43980</v>
      </c>
      <c r="AG476" s="196">
        <v>43980</v>
      </c>
      <c r="AH476" s="196">
        <v>0</v>
      </c>
      <c r="AI476" s="196">
        <v>10373303</v>
      </c>
      <c r="AJ476" s="196">
        <v>127354</v>
      </c>
      <c r="AK476" s="197">
        <v>10500657</v>
      </c>
    </row>
    <row r="477" spans="1:37">
      <c r="A477" s="249">
        <v>42401</v>
      </c>
      <c r="B477" s="192" t="s">
        <v>105</v>
      </c>
      <c r="C477" s="193"/>
      <c r="D477" s="194" t="s">
        <v>228</v>
      </c>
      <c r="E477" s="192" t="s">
        <v>269</v>
      </c>
      <c r="F477" s="192">
        <v>2016</v>
      </c>
      <c r="G477" s="195">
        <v>42401</v>
      </c>
      <c r="H477" s="196">
        <v>1010</v>
      </c>
      <c r="I477" s="196">
        <v>60</v>
      </c>
      <c r="J477" s="196">
        <v>0</v>
      </c>
      <c r="K477" s="196">
        <v>9558</v>
      </c>
      <c r="L477" s="196">
        <v>167</v>
      </c>
      <c r="M477" s="196">
        <v>69</v>
      </c>
      <c r="N477" s="196">
        <v>10568</v>
      </c>
      <c r="O477" s="196">
        <v>227</v>
      </c>
      <c r="P477" s="196">
        <v>69</v>
      </c>
      <c r="Q477" s="196">
        <v>2594</v>
      </c>
      <c r="R477" s="196">
        <v>17866</v>
      </c>
      <c r="S477" s="196">
        <v>20460</v>
      </c>
      <c r="T477" s="196">
        <v>153</v>
      </c>
      <c r="U477" s="196">
        <v>100</v>
      </c>
      <c r="V477" s="196">
        <v>416</v>
      </c>
      <c r="W477" s="196">
        <v>223</v>
      </c>
      <c r="X477" s="196">
        <v>569</v>
      </c>
      <c r="Y477" s="196">
        <v>323</v>
      </c>
      <c r="Z477" s="196">
        <v>0</v>
      </c>
      <c r="AA477" s="196">
        <v>93</v>
      </c>
      <c r="AB477" s="196">
        <v>93</v>
      </c>
      <c r="AC477" s="196">
        <v>0</v>
      </c>
      <c r="AD477" s="196">
        <v>0</v>
      </c>
      <c r="AE477" s="196">
        <v>0</v>
      </c>
      <c r="AF477" s="196">
        <v>12581</v>
      </c>
      <c r="AG477" s="196">
        <v>12581</v>
      </c>
      <c r="AH477" s="196">
        <v>0</v>
      </c>
      <c r="AI477" s="196">
        <v>2864250</v>
      </c>
      <c r="AJ477" s="196">
        <v>48919</v>
      </c>
      <c r="AK477" s="197">
        <v>2913169</v>
      </c>
    </row>
    <row r="478" spans="1:37">
      <c r="A478" s="249">
        <v>42401</v>
      </c>
      <c r="B478" s="192" t="s">
        <v>106</v>
      </c>
      <c r="C478" s="193"/>
      <c r="D478" s="194" t="s">
        <v>229</v>
      </c>
      <c r="E478" s="192" t="s">
        <v>269</v>
      </c>
      <c r="F478" s="192">
        <v>2016</v>
      </c>
      <c r="G478" s="195">
        <v>42401</v>
      </c>
      <c r="H478" s="196">
        <v>871</v>
      </c>
      <c r="I478" s="196">
        <v>4</v>
      </c>
      <c r="J478" s="196">
        <v>0</v>
      </c>
      <c r="K478" s="196">
        <v>5431</v>
      </c>
      <c r="L478" s="196">
        <v>29</v>
      </c>
      <c r="M478" s="196">
        <v>9</v>
      </c>
      <c r="N478" s="196">
        <v>6302</v>
      </c>
      <c r="O478" s="196">
        <v>33</v>
      </c>
      <c r="P478" s="196">
        <v>9</v>
      </c>
      <c r="Q478" s="196">
        <v>2355</v>
      </c>
      <c r="R478" s="196">
        <v>11148</v>
      </c>
      <c r="S478" s="196">
        <v>13503</v>
      </c>
      <c r="T478" s="196">
        <v>9</v>
      </c>
      <c r="U478" s="196">
        <v>5</v>
      </c>
      <c r="V478" s="196">
        <v>85</v>
      </c>
      <c r="W478" s="196">
        <v>40</v>
      </c>
      <c r="X478" s="196">
        <v>94</v>
      </c>
      <c r="Y478" s="196">
        <v>45</v>
      </c>
      <c r="Z478" s="196">
        <v>0</v>
      </c>
      <c r="AA478" s="196">
        <v>10</v>
      </c>
      <c r="AB478" s="196">
        <v>10</v>
      </c>
      <c r="AC478" s="196">
        <v>0</v>
      </c>
      <c r="AD478" s="196">
        <v>0</v>
      </c>
      <c r="AE478" s="196">
        <v>0</v>
      </c>
      <c r="AF478" s="196">
        <v>6754</v>
      </c>
      <c r="AG478" s="196">
        <v>6754</v>
      </c>
      <c r="AH478" s="196">
        <v>0</v>
      </c>
      <c r="AI478" s="196">
        <v>1893218</v>
      </c>
      <c r="AJ478" s="196">
        <v>5695</v>
      </c>
      <c r="AK478" s="197">
        <v>1898913</v>
      </c>
    </row>
    <row r="479" spans="1:37">
      <c r="A479" s="249">
        <v>42430</v>
      </c>
      <c r="B479" s="192" t="s">
        <v>1</v>
      </c>
      <c r="C479" s="193"/>
      <c r="D479" s="194" t="s">
        <v>164</v>
      </c>
      <c r="E479" s="192" t="s">
        <v>269</v>
      </c>
      <c r="F479" s="192">
        <v>2016</v>
      </c>
      <c r="G479" s="195">
        <v>42430</v>
      </c>
      <c r="H479" s="196">
        <v>267876</v>
      </c>
      <c r="I479" s="196">
        <v>5035</v>
      </c>
      <c r="J479" s="196">
        <v>183</v>
      </c>
      <c r="K479" s="196">
        <v>1832110</v>
      </c>
      <c r="L479" s="196">
        <v>22057</v>
      </c>
      <c r="M479" s="196">
        <v>11847</v>
      </c>
      <c r="N479" s="196">
        <v>2099986</v>
      </c>
      <c r="O479" s="196">
        <v>27092</v>
      </c>
      <c r="P479" s="196">
        <v>12030</v>
      </c>
      <c r="Q479" s="196">
        <v>677112</v>
      </c>
      <c r="R479" s="196">
        <v>3640297</v>
      </c>
      <c r="S479" s="196">
        <v>4317409</v>
      </c>
      <c r="T479" s="196">
        <v>10950</v>
      </c>
      <c r="U479" s="196">
        <v>6791</v>
      </c>
      <c r="V479" s="196">
        <v>52603</v>
      </c>
      <c r="W479" s="196">
        <v>26927</v>
      </c>
      <c r="X479" s="196">
        <v>63553</v>
      </c>
      <c r="Y479" s="196">
        <v>33718</v>
      </c>
      <c r="Z479" s="196">
        <v>290</v>
      </c>
      <c r="AA479" s="196">
        <v>15163</v>
      </c>
      <c r="AB479" s="196">
        <v>15453</v>
      </c>
      <c r="AC479" s="196">
        <v>0</v>
      </c>
      <c r="AD479" s="196">
        <v>0</v>
      </c>
      <c r="AE479" s="196">
        <v>0</v>
      </c>
      <c r="AF479" s="196">
        <v>2349005</v>
      </c>
      <c r="AG479" s="196">
        <v>2349005</v>
      </c>
      <c r="AH479" s="196">
        <v>0</v>
      </c>
      <c r="AI479" s="196">
        <v>613986694.87</v>
      </c>
      <c r="AJ479" s="196">
        <v>6158319</v>
      </c>
      <c r="AK479" s="196">
        <v>620145013.87</v>
      </c>
    </row>
    <row r="480" spans="1:37">
      <c r="A480" s="249">
        <v>42430</v>
      </c>
      <c r="B480" s="192" t="s">
        <v>3</v>
      </c>
      <c r="C480" s="193"/>
      <c r="D480" s="194" t="s">
        <v>165</v>
      </c>
      <c r="E480" s="192" t="s">
        <v>269</v>
      </c>
      <c r="F480" s="192">
        <v>2016</v>
      </c>
      <c r="G480" s="195">
        <v>42430</v>
      </c>
      <c r="H480" s="196">
        <v>6677</v>
      </c>
      <c r="I480" s="196">
        <v>236</v>
      </c>
      <c r="J480" s="196">
        <v>6</v>
      </c>
      <c r="K480" s="196">
        <v>52272</v>
      </c>
      <c r="L480" s="196">
        <v>1350</v>
      </c>
      <c r="M480" s="196">
        <v>648</v>
      </c>
      <c r="N480" s="196">
        <v>58949</v>
      </c>
      <c r="O480" s="196">
        <v>1586</v>
      </c>
      <c r="P480" s="196">
        <v>654</v>
      </c>
      <c r="Q480" s="196">
        <v>15262</v>
      </c>
      <c r="R480" s="196">
        <v>95768</v>
      </c>
      <c r="S480" s="196">
        <v>111030</v>
      </c>
      <c r="T480" s="196">
        <v>538</v>
      </c>
      <c r="U480" s="196">
        <v>312</v>
      </c>
      <c r="V480" s="196">
        <v>3050</v>
      </c>
      <c r="W480" s="196">
        <v>1722</v>
      </c>
      <c r="X480" s="196">
        <v>3588</v>
      </c>
      <c r="Y480" s="196">
        <v>2034</v>
      </c>
      <c r="Z480" s="196">
        <v>11</v>
      </c>
      <c r="AA480" s="196">
        <v>894</v>
      </c>
      <c r="AB480" s="196">
        <v>905</v>
      </c>
      <c r="AC480" s="196">
        <v>0</v>
      </c>
      <c r="AD480" s="196">
        <v>0</v>
      </c>
      <c r="AE480" s="196">
        <v>0</v>
      </c>
      <c r="AF480" s="196">
        <v>61189</v>
      </c>
      <c r="AG480" s="196">
        <v>61189</v>
      </c>
      <c r="AH480" s="196">
        <v>0</v>
      </c>
      <c r="AI480" s="196">
        <v>16574901</v>
      </c>
      <c r="AJ480" s="196">
        <v>339398</v>
      </c>
      <c r="AK480" s="197">
        <v>16914299</v>
      </c>
    </row>
    <row r="481" spans="1:37">
      <c r="A481" s="249">
        <v>42430</v>
      </c>
      <c r="B481" s="192" t="s">
        <v>5</v>
      </c>
      <c r="C481" s="193"/>
      <c r="D481" s="194" t="s">
        <v>166</v>
      </c>
      <c r="E481" s="192" t="s">
        <v>269</v>
      </c>
      <c r="F481" s="192">
        <v>2016</v>
      </c>
      <c r="G481" s="195">
        <v>42430</v>
      </c>
      <c r="H481" s="196">
        <v>1</v>
      </c>
      <c r="I481" s="196">
        <v>0</v>
      </c>
      <c r="J481" s="196">
        <v>0</v>
      </c>
      <c r="K481" s="196">
        <v>96</v>
      </c>
      <c r="L481" s="196">
        <v>0</v>
      </c>
      <c r="M481" s="196">
        <v>0</v>
      </c>
      <c r="N481" s="196">
        <v>97</v>
      </c>
      <c r="O481" s="196">
        <v>0</v>
      </c>
      <c r="P481" s="196">
        <v>0</v>
      </c>
      <c r="Q481" s="196">
        <v>2</v>
      </c>
      <c r="R481" s="196">
        <v>159</v>
      </c>
      <c r="S481" s="196">
        <v>161</v>
      </c>
      <c r="T481" s="196">
        <v>0</v>
      </c>
      <c r="U481" s="196">
        <v>0</v>
      </c>
      <c r="V481" s="196">
        <v>0</v>
      </c>
      <c r="W481" s="196">
        <v>0</v>
      </c>
      <c r="X481" s="196">
        <v>0</v>
      </c>
      <c r="Y481" s="196">
        <v>0</v>
      </c>
      <c r="Z481" s="196">
        <v>0</v>
      </c>
      <c r="AA481" s="196">
        <v>0</v>
      </c>
      <c r="AB481" s="196">
        <v>0</v>
      </c>
      <c r="AC481" s="196">
        <v>0</v>
      </c>
      <c r="AD481" s="196">
        <v>0</v>
      </c>
      <c r="AE481" s="196">
        <v>0</v>
      </c>
      <c r="AF481" s="196">
        <v>98</v>
      </c>
      <c r="AG481" s="196">
        <v>98</v>
      </c>
      <c r="AH481" s="196">
        <v>0</v>
      </c>
      <c r="AI481" s="196">
        <v>18095</v>
      </c>
      <c r="AJ481" s="196">
        <v>0</v>
      </c>
      <c r="AK481" s="197">
        <v>18095</v>
      </c>
    </row>
    <row r="482" spans="1:37">
      <c r="A482" s="249">
        <v>42430</v>
      </c>
      <c r="B482" s="192" t="s">
        <v>6</v>
      </c>
      <c r="C482" s="193"/>
      <c r="D482" s="194" t="s">
        <v>167</v>
      </c>
      <c r="E482" s="192" t="s">
        <v>269</v>
      </c>
      <c r="F482" s="192">
        <v>2016</v>
      </c>
      <c r="G482" s="195">
        <v>42430</v>
      </c>
      <c r="H482" s="196">
        <v>180</v>
      </c>
      <c r="I482" s="196">
        <v>0</v>
      </c>
      <c r="J482" s="196">
        <v>0</v>
      </c>
      <c r="K482" s="196">
        <v>1647</v>
      </c>
      <c r="L482" s="196">
        <v>3</v>
      </c>
      <c r="M482" s="196">
        <v>0</v>
      </c>
      <c r="N482" s="196">
        <v>1827</v>
      </c>
      <c r="O482" s="196">
        <v>3</v>
      </c>
      <c r="P482" s="196">
        <v>0</v>
      </c>
      <c r="Q482" s="196">
        <v>469</v>
      </c>
      <c r="R482" s="196">
        <v>2978</v>
      </c>
      <c r="S482" s="196">
        <v>3447</v>
      </c>
      <c r="T482" s="196">
        <v>0</v>
      </c>
      <c r="U482" s="196">
        <v>0</v>
      </c>
      <c r="V482" s="196">
        <v>8</v>
      </c>
      <c r="W482" s="196">
        <v>3</v>
      </c>
      <c r="X482" s="196">
        <v>8</v>
      </c>
      <c r="Y482" s="196">
        <v>3</v>
      </c>
      <c r="Z482" s="196">
        <v>0</v>
      </c>
      <c r="AA482" s="196">
        <v>0</v>
      </c>
      <c r="AB482" s="196">
        <v>0</v>
      </c>
      <c r="AC482" s="196">
        <v>0</v>
      </c>
      <c r="AD482" s="196">
        <v>0</v>
      </c>
      <c r="AE482" s="196">
        <v>0</v>
      </c>
      <c r="AF482" s="196">
        <v>1918</v>
      </c>
      <c r="AG482" s="196">
        <v>1918</v>
      </c>
      <c r="AH482" s="196">
        <v>0</v>
      </c>
      <c r="AI482" s="196">
        <v>469552</v>
      </c>
      <c r="AJ482" s="196">
        <v>138</v>
      </c>
      <c r="AK482" s="197">
        <v>469690</v>
      </c>
    </row>
    <row r="483" spans="1:37">
      <c r="A483" s="249">
        <v>42430</v>
      </c>
      <c r="B483" s="192" t="s">
        <v>7</v>
      </c>
      <c r="C483" s="193"/>
      <c r="D483" s="194" t="s">
        <v>168</v>
      </c>
      <c r="E483" s="192" t="s">
        <v>269</v>
      </c>
      <c r="F483" s="192">
        <v>2016</v>
      </c>
      <c r="G483" s="195">
        <v>42430</v>
      </c>
      <c r="H483" s="196">
        <v>1799</v>
      </c>
      <c r="I483" s="196">
        <v>9</v>
      </c>
      <c r="J483" s="196">
        <v>2</v>
      </c>
      <c r="K483" s="196">
        <v>15213</v>
      </c>
      <c r="L483" s="196">
        <v>53</v>
      </c>
      <c r="M483" s="196">
        <v>33</v>
      </c>
      <c r="N483" s="196">
        <v>17012</v>
      </c>
      <c r="O483" s="196">
        <v>62</v>
      </c>
      <c r="P483" s="196">
        <v>35</v>
      </c>
      <c r="Q483" s="196">
        <v>4482</v>
      </c>
      <c r="R483" s="196">
        <v>27591</v>
      </c>
      <c r="S483" s="196">
        <v>32073</v>
      </c>
      <c r="T483" s="196">
        <v>19</v>
      </c>
      <c r="U483" s="196">
        <v>9</v>
      </c>
      <c r="V483" s="196">
        <v>138</v>
      </c>
      <c r="W483" s="196">
        <v>59</v>
      </c>
      <c r="X483" s="196">
        <v>157</v>
      </c>
      <c r="Y483" s="196">
        <v>68</v>
      </c>
      <c r="Z483" s="196">
        <v>2</v>
      </c>
      <c r="AA483" s="196">
        <v>41</v>
      </c>
      <c r="AB483" s="196">
        <v>43</v>
      </c>
      <c r="AC483" s="196">
        <v>0</v>
      </c>
      <c r="AD483" s="196">
        <v>0</v>
      </c>
      <c r="AE483" s="196">
        <v>0</v>
      </c>
      <c r="AF483" s="196">
        <v>18163</v>
      </c>
      <c r="AG483" s="196">
        <v>18163</v>
      </c>
      <c r="AH483" s="196">
        <v>0</v>
      </c>
      <c r="AI483" s="196">
        <v>4464442</v>
      </c>
      <c r="AJ483" s="196">
        <v>13298</v>
      </c>
      <c r="AK483" s="197">
        <v>4477740</v>
      </c>
    </row>
    <row r="484" spans="1:37">
      <c r="A484" s="249">
        <v>42430</v>
      </c>
      <c r="B484" s="192" t="s">
        <v>8</v>
      </c>
      <c r="C484" s="193"/>
      <c r="D484" s="194" t="s">
        <v>169</v>
      </c>
      <c r="E484" s="192" t="s">
        <v>269</v>
      </c>
      <c r="F484" s="192">
        <v>2016</v>
      </c>
      <c r="G484" s="195">
        <v>42430</v>
      </c>
      <c r="H484" s="196">
        <v>240</v>
      </c>
      <c r="I484" s="196">
        <v>0</v>
      </c>
      <c r="J484" s="196">
        <v>0</v>
      </c>
      <c r="K484" s="196">
        <v>2545</v>
      </c>
      <c r="L484" s="196">
        <v>5</v>
      </c>
      <c r="M484" s="196">
        <v>1</v>
      </c>
      <c r="N484" s="196">
        <v>2785</v>
      </c>
      <c r="O484" s="196">
        <v>5</v>
      </c>
      <c r="P484" s="196">
        <v>1</v>
      </c>
      <c r="Q484" s="196">
        <v>637</v>
      </c>
      <c r="R484" s="196">
        <v>4487</v>
      </c>
      <c r="S484" s="196">
        <v>5124</v>
      </c>
      <c r="T484" s="196">
        <v>0</v>
      </c>
      <c r="U484" s="196">
        <v>0</v>
      </c>
      <c r="V484" s="196">
        <v>12</v>
      </c>
      <c r="W484" s="196">
        <v>7</v>
      </c>
      <c r="X484" s="196">
        <v>12</v>
      </c>
      <c r="Y484" s="196">
        <v>7</v>
      </c>
      <c r="Z484" s="196">
        <v>0</v>
      </c>
      <c r="AA484" s="196">
        <v>2</v>
      </c>
      <c r="AB484" s="196">
        <v>2</v>
      </c>
      <c r="AC484" s="196">
        <v>0</v>
      </c>
      <c r="AD484" s="196">
        <v>0</v>
      </c>
      <c r="AE484" s="196">
        <v>0</v>
      </c>
      <c r="AF484" s="196">
        <v>2929</v>
      </c>
      <c r="AG484" s="196">
        <v>2929</v>
      </c>
      <c r="AH484" s="196">
        <v>0</v>
      </c>
      <c r="AI484" s="196">
        <v>688640</v>
      </c>
      <c r="AJ484" s="196">
        <v>507</v>
      </c>
      <c r="AK484" s="197">
        <v>689147</v>
      </c>
    </row>
    <row r="485" spans="1:37">
      <c r="A485" s="249">
        <v>42430</v>
      </c>
      <c r="B485" s="192" t="s">
        <v>10</v>
      </c>
      <c r="C485" s="193"/>
      <c r="D485" s="194" t="s">
        <v>170</v>
      </c>
      <c r="E485" s="192" t="s">
        <v>269</v>
      </c>
      <c r="F485" s="192">
        <v>2016</v>
      </c>
      <c r="G485" s="195">
        <v>42430</v>
      </c>
      <c r="H485" s="196">
        <v>93</v>
      </c>
      <c r="I485" s="196">
        <v>2</v>
      </c>
      <c r="J485" s="196">
        <v>0</v>
      </c>
      <c r="K485" s="196">
        <v>505</v>
      </c>
      <c r="L485" s="196">
        <v>1</v>
      </c>
      <c r="M485" s="196">
        <v>1</v>
      </c>
      <c r="N485" s="196">
        <v>598</v>
      </c>
      <c r="O485" s="196">
        <v>3</v>
      </c>
      <c r="P485" s="196">
        <v>1</v>
      </c>
      <c r="Q485" s="196">
        <v>242</v>
      </c>
      <c r="R485" s="196">
        <v>1122</v>
      </c>
      <c r="S485" s="196">
        <v>1364</v>
      </c>
      <c r="T485" s="196">
        <v>4</v>
      </c>
      <c r="U485" s="196">
        <v>2</v>
      </c>
      <c r="V485" s="196">
        <v>2</v>
      </c>
      <c r="W485" s="196">
        <v>1</v>
      </c>
      <c r="X485" s="196">
        <v>6</v>
      </c>
      <c r="Y485" s="196">
        <v>3</v>
      </c>
      <c r="Z485" s="196">
        <v>0</v>
      </c>
      <c r="AA485" s="196">
        <v>2</v>
      </c>
      <c r="AB485" s="196">
        <v>2</v>
      </c>
      <c r="AC485" s="196">
        <v>0</v>
      </c>
      <c r="AD485" s="196">
        <v>0</v>
      </c>
      <c r="AE485" s="196">
        <v>0</v>
      </c>
      <c r="AF485" s="196">
        <v>681</v>
      </c>
      <c r="AG485" s="196">
        <v>681</v>
      </c>
      <c r="AH485" s="196">
        <v>0</v>
      </c>
      <c r="AI485" s="196">
        <v>192085</v>
      </c>
      <c r="AJ485" s="196">
        <v>367</v>
      </c>
      <c r="AK485" s="197">
        <v>192452</v>
      </c>
    </row>
    <row r="486" spans="1:37">
      <c r="A486" s="249">
        <v>42430</v>
      </c>
      <c r="B486" s="192" t="s">
        <v>13</v>
      </c>
      <c r="C486" s="193"/>
      <c r="D486" s="194" t="s">
        <v>171</v>
      </c>
      <c r="E486" s="192" t="s">
        <v>269</v>
      </c>
      <c r="F486" s="192">
        <v>2016</v>
      </c>
      <c r="G486" s="195">
        <v>42430</v>
      </c>
      <c r="H486" s="196">
        <v>4333</v>
      </c>
      <c r="I486" s="196">
        <v>99</v>
      </c>
      <c r="J486" s="196">
        <v>2</v>
      </c>
      <c r="K486" s="196">
        <v>30033</v>
      </c>
      <c r="L486" s="196">
        <v>397</v>
      </c>
      <c r="M486" s="196">
        <v>157</v>
      </c>
      <c r="N486" s="196">
        <v>34366</v>
      </c>
      <c r="O486" s="196">
        <v>496</v>
      </c>
      <c r="P486" s="196">
        <v>159</v>
      </c>
      <c r="Q486" s="196">
        <v>10016</v>
      </c>
      <c r="R486" s="196">
        <v>57937</v>
      </c>
      <c r="S486" s="196">
        <v>67953</v>
      </c>
      <c r="T486" s="196">
        <v>241</v>
      </c>
      <c r="U486" s="196">
        <v>148</v>
      </c>
      <c r="V486" s="196">
        <v>889</v>
      </c>
      <c r="W486" s="196">
        <v>513</v>
      </c>
      <c r="X486" s="196">
        <v>1130</v>
      </c>
      <c r="Y486" s="196">
        <v>661</v>
      </c>
      <c r="Z486" s="196">
        <v>4</v>
      </c>
      <c r="AA486" s="196">
        <v>203</v>
      </c>
      <c r="AB486" s="196">
        <v>207</v>
      </c>
      <c r="AC486" s="196">
        <v>0</v>
      </c>
      <c r="AD486" s="196">
        <v>0</v>
      </c>
      <c r="AE486" s="196">
        <v>0</v>
      </c>
      <c r="AF486" s="196">
        <v>41195</v>
      </c>
      <c r="AG486" s="196">
        <v>41195</v>
      </c>
      <c r="AH486" s="196">
        <v>0</v>
      </c>
      <c r="AI486" s="196">
        <v>9990280</v>
      </c>
      <c r="AJ486" s="196">
        <v>95177</v>
      </c>
      <c r="AK486" s="197">
        <v>10085457</v>
      </c>
    </row>
    <row r="487" spans="1:37">
      <c r="A487" s="249">
        <v>42430</v>
      </c>
      <c r="B487" s="192" t="s">
        <v>16</v>
      </c>
      <c r="C487" s="193"/>
      <c r="D487" s="194" t="s">
        <v>172</v>
      </c>
      <c r="E487" s="192" t="s">
        <v>269</v>
      </c>
      <c r="F487" s="192">
        <v>2016</v>
      </c>
      <c r="G487" s="195">
        <v>42430</v>
      </c>
      <c r="H487" s="196">
        <v>432</v>
      </c>
      <c r="I487" s="196">
        <v>0</v>
      </c>
      <c r="J487" s="196">
        <v>0</v>
      </c>
      <c r="K487" s="196">
        <v>2221</v>
      </c>
      <c r="L487" s="196">
        <v>2</v>
      </c>
      <c r="M487" s="196">
        <v>0</v>
      </c>
      <c r="N487" s="196">
        <v>2653</v>
      </c>
      <c r="O487" s="196">
        <v>2</v>
      </c>
      <c r="P487" s="196">
        <v>0</v>
      </c>
      <c r="Q487" s="196">
        <v>1198</v>
      </c>
      <c r="R487" s="196">
        <v>4194</v>
      </c>
      <c r="S487" s="196">
        <v>5392</v>
      </c>
      <c r="T487" s="196">
        <v>0</v>
      </c>
      <c r="U487" s="196">
        <v>0</v>
      </c>
      <c r="V487" s="196">
        <v>5</v>
      </c>
      <c r="W487" s="196">
        <v>2</v>
      </c>
      <c r="X487" s="196">
        <v>5</v>
      </c>
      <c r="Y487" s="196">
        <v>2</v>
      </c>
      <c r="Z487" s="196">
        <v>0</v>
      </c>
      <c r="AA487" s="196">
        <v>0</v>
      </c>
      <c r="AB487" s="196">
        <v>0</v>
      </c>
      <c r="AC487" s="196">
        <v>0</v>
      </c>
      <c r="AD487" s="196">
        <v>0</v>
      </c>
      <c r="AE487" s="196">
        <v>0</v>
      </c>
      <c r="AF487" s="196">
        <v>2799</v>
      </c>
      <c r="AG487" s="196">
        <v>2799</v>
      </c>
      <c r="AH487" s="196">
        <v>0</v>
      </c>
      <c r="AI487" s="196">
        <v>728972</v>
      </c>
      <c r="AJ487" s="196">
        <v>198</v>
      </c>
      <c r="AK487" s="197">
        <v>729170</v>
      </c>
    </row>
    <row r="488" spans="1:37">
      <c r="A488" s="249">
        <v>42430</v>
      </c>
      <c r="B488" s="192" t="s">
        <v>20</v>
      </c>
      <c r="C488" s="193"/>
      <c r="D488" s="194" t="s">
        <v>173</v>
      </c>
      <c r="E488" s="192" t="s">
        <v>269</v>
      </c>
      <c r="F488" s="192">
        <v>2016</v>
      </c>
      <c r="G488" s="195">
        <v>42430</v>
      </c>
      <c r="H488" s="196">
        <v>570</v>
      </c>
      <c r="I488" s="196">
        <v>2</v>
      </c>
      <c r="J488" s="196">
        <v>0</v>
      </c>
      <c r="K488" s="196">
        <v>6638</v>
      </c>
      <c r="L488" s="196">
        <v>31</v>
      </c>
      <c r="M488" s="196">
        <v>9</v>
      </c>
      <c r="N488" s="196">
        <v>7208</v>
      </c>
      <c r="O488" s="196">
        <v>33</v>
      </c>
      <c r="P488" s="196">
        <v>9</v>
      </c>
      <c r="Q488" s="196">
        <v>1390</v>
      </c>
      <c r="R488" s="196">
        <v>11421</v>
      </c>
      <c r="S488" s="196">
        <v>12811</v>
      </c>
      <c r="T488" s="196">
        <v>5</v>
      </c>
      <c r="U488" s="196">
        <v>2</v>
      </c>
      <c r="V488" s="196">
        <v>84</v>
      </c>
      <c r="W488" s="196">
        <v>36</v>
      </c>
      <c r="X488" s="196">
        <v>89</v>
      </c>
      <c r="Y488" s="196">
        <v>38</v>
      </c>
      <c r="Z488" s="196">
        <v>0</v>
      </c>
      <c r="AA488" s="196">
        <v>10</v>
      </c>
      <c r="AB488" s="196">
        <v>10</v>
      </c>
      <c r="AC488" s="196">
        <v>0</v>
      </c>
      <c r="AD488" s="196">
        <v>0</v>
      </c>
      <c r="AE488" s="196">
        <v>0</v>
      </c>
      <c r="AF488" s="196">
        <v>7635</v>
      </c>
      <c r="AG488" s="196">
        <v>7635</v>
      </c>
      <c r="AH488" s="196">
        <v>0</v>
      </c>
      <c r="AI488" s="196">
        <v>1764479</v>
      </c>
      <c r="AJ488" s="196">
        <v>4295</v>
      </c>
      <c r="AK488" s="197">
        <v>1768774</v>
      </c>
    </row>
    <row r="489" spans="1:37">
      <c r="A489" s="249">
        <v>42430</v>
      </c>
      <c r="B489" s="192" t="s">
        <v>23</v>
      </c>
      <c r="C489" s="198" t="s">
        <v>174</v>
      </c>
      <c r="D489" s="194" t="s">
        <v>175</v>
      </c>
      <c r="E489" s="192" t="s">
        <v>269</v>
      </c>
      <c r="F489" s="192">
        <v>2016</v>
      </c>
      <c r="G489" s="195">
        <v>42430</v>
      </c>
      <c r="H489" s="196">
        <v>14354</v>
      </c>
      <c r="I489" s="196">
        <v>232</v>
      </c>
      <c r="J489" s="196">
        <v>17</v>
      </c>
      <c r="K489" s="196">
        <v>88333</v>
      </c>
      <c r="L489" s="196">
        <v>734</v>
      </c>
      <c r="M489" s="196">
        <v>206</v>
      </c>
      <c r="N489" s="196">
        <v>102687</v>
      </c>
      <c r="O489" s="196">
        <v>966</v>
      </c>
      <c r="P489" s="196">
        <v>223</v>
      </c>
      <c r="Q489" s="196">
        <v>39037</v>
      </c>
      <c r="R489" s="196">
        <v>197400</v>
      </c>
      <c r="S489" s="196">
        <v>236437</v>
      </c>
      <c r="T489" s="196">
        <v>597</v>
      </c>
      <c r="U489" s="196">
        <v>278</v>
      </c>
      <c r="V489" s="196">
        <v>1948</v>
      </c>
      <c r="W489" s="196">
        <v>834</v>
      </c>
      <c r="X489" s="196">
        <v>2545</v>
      </c>
      <c r="Y489" s="196">
        <v>1112</v>
      </c>
      <c r="Z489" s="196">
        <v>25</v>
      </c>
      <c r="AA489" s="196">
        <v>250</v>
      </c>
      <c r="AB489" s="196">
        <v>275</v>
      </c>
      <c r="AC489" s="196">
        <v>0</v>
      </c>
      <c r="AD489" s="196">
        <v>0</v>
      </c>
      <c r="AE489" s="196">
        <v>0</v>
      </c>
      <c r="AF489" s="196">
        <v>108951</v>
      </c>
      <c r="AG489" s="196">
        <v>108951</v>
      </c>
      <c r="AH489" s="196">
        <v>0</v>
      </c>
      <c r="AI489" s="196">
        <v>32925354</v>
      </c>
      <c r="AJ489" s="196">
        <v>164777</v>
      </c>
      <c r="AK489" s="197">
        <v>33090131</v>
      </c>
    </row>
    <row r="490" spans="1:37">
      <c r="A490" s="249">
        <v>42430</v>
      </c>
      <c r="B490" s="192" t="s">
        <v>26</v>
      </c>
      <c r="C490" s="193"/>
      <c r="D490" s="194" t="s">
        <v>176</v>
      </c>
      <c r="E490" s="192" t="s">
        <v>269</v>
      </c>
      <c r="F490" s="192">
        <v>2016</v>
      </c>
      <c r="G490" s="195">
        <v>42430</v>
      </c>
      <c r="H490" s="196">
        <v>227</v>
      </c>
      <c r="I490" s="196">
        <v>2</v>
      </c>
      <c r="J490" s="196">
        <v>0</v>
      </c>
      <c r="K490" s="196">
        <v>1315</v>
      </c>
      <c r="L490" s="196">
        <v>10</v>
      </c>
      <c r="M490" s="196">
        <v>1</v>
      </c>
      <c r="N490" s="196">
        <v>1542</v>
      </c>
      <c r="O490" s="196">
        <v>12</v>
      </c>
      <c r="P490" s="196">
        <v>1</v>
      </c>
      <c r="Q490" s="196">
        <v>618</v>
      </c>
      <c r="R490" s="196">
        <v>2962</v>
      </c>
      <c r="S490" s="196">
        <v>3580</v>
      </c>
      <c r="T490" s="196">
        <v>10</v>
      </c>
      <c r="U490" s="196">
        <v>2</v>
      </c>
      <c r="V490" s="196">
        <v>36</v>
      </c>
      <c r="W490" s="196">
        <v>11</v>
      </c>
      <c r="X490" s="196">
        <v>46</v>
      </c>
      <c r="Y490" s="196">
        <v>13</v>
      </c>
      <c r="Z490" s="196">
        <v>0</v>
      </c>
      <c r="AA490" s="196">
        <v>1</v>
      </c>
      <c r="AB490" s="196">
        <v>1</v>
      </c>
      <c r="AC490" s="196">
        <v>0</v>
      </c>
      <c r="AD490" s="196">
        <v>0</v>
      </c>
      <c r="AE490" s="196">
        <v>0</v>
      </c>
      <c r="AF490" s="196">
        <v>1653</v>
      </c>
      <c r="AG490" s="196">
        <v>1653</v>
      </c>
      <c r="AH490" s="196">
        <v>0</v>
      </c>
      <c r="AI490" s="196">
        <v>453702</v>
      </c>
      <c r="AJ490" s="196">
        <v>1305</v>
      </c>
      <c r="AK490" s="197">
        <v>455007</v>
      </c>
    </row>
    <row r="491" spans="1:37">
      <c r="A491" s="249">
        <v>42430</v>
      </c>
      <c r="B491" s="192" t="s">
        <v>29</v>
      </c>
      <c r="C491" s="193"/>
      <c r="D491" s="194" t="s">
        <v>177</v>
      </c>
      <c r="E491" s="192" t="s">
        <v>269</v>
      </c>
      <c r="F491" s="192">
        <v>2016</v>
      </c>
      <c r="G491" s="195">
        <v>42430</v>
      </c>
      <c r="H491" s="196">
        <v>933</v>
      </c>
      <c r="I491" s="196">
        <v>0</v>
      </c>
      <c r="J491" s="196">
        <v>0</v>
      </c>
      <c r="K491" s="196">
        <v>11631</v>
      </c>
      <c r="L491" s="196">
        <v>26</v>
      </c>
      <c r="M491" s="196">
        <v>10</v>
      </c>
      <c r="N491" s="196">
        <v>12564</v>
      </c>
      <c r="O491" s="196">
        <v>26</v>
      </c>
      <c r="P491" s="196">
        <v>10</v>
      </c>
      <c r="Q491" s="196">
        <v>2316</v>
      </c>
      <c r="R491" s="196">
        <v>19007</v>
      </c>
      <c r="S491" s="196">
        <v>21323</v>
      </c>
      <c r="T491" s="196">
        <v>0</v>
      </c>
      <c r="U491" s="196">
        <v>0</v>
      </c>
      <c r="V491" s="196">
        <v>54</v>
      </c>
      <c r="W491" s="196">
        <v>31</v>
      </c>
      <c r="X491" s="196">
        <v>54</v>
      </c>
      <c r="Y491" s="196">
        <v>31</v>
      </c>
      <c r="Z491" s="196">
        <v>0</v>
      </c>
      <c r="AA491" s="196">
        <v>12</v>
      </c>
      <c r="AB491" s="196">
        <v>12</v>
      </c>
      <c r="AC491" s="196">
        <v>0</v>
      </c>
      <c r="AD491" s="196">
        <v>0</v>
      </c>
      <c r="AE491" s="196">
        <v>0</v>
      </c>
      <c r="AF491" s="196">
        <v>13400</v>
      </c>
      <c r="AG491" s="196">
        <v>13400</v>
      </c>
      <c r="AH491" s="196">
        <v>0</v>
      </c>
      <c r="AI491" s="196">
        <v>3008974</v>
      </c>
      <c r="AJ491" s="196">
        <v>5627</v>
      </c>
      <c r="AK491" s="197">
        <v>3014601</v>
      </c>
    </row>
    <row r="492" spans="1:37">
      <c r="A492" s="249">
        <v>42430</v>
      </c>
      <c r="B492" s="192" t="s">
        <v>32</v>
      </c>
      <c r="C492" s="193"/>
      <c r="D492" s="194" t="s">
        <v>178</v>
      </c>
      <c r="E492" s="192" t="s">
        <v>269</v>
      </c>
      <c r="F492" s="192">
        <v>2016</v>
      </c>
      <c r="G492" s="195">
        <v>42430</v>
      </c>
      <c r="H492" s="196">
        <v>2311</v>
      </c>
      <c r="I492" s="196">
        <v>36</v>
      </c>
      <c r="J492" s="196">
        <v>2</v>
      </c>
      <c r="K492" s="196">
        <v>14621</v>
      </c>
      <c r="L492" s="196">
        <v>309</v>
      </c>
      <c r="M492" s="196">
        <v>49</v>
      </c>
      <c r="N492" s="196">
        <v>16932</v>
      </c>
      <c r="O492" s="196">
        <v>345</v>
      </c>
      <c r="P492" s="196">
        <v>51</v>
      </c>
      <c r="Q492" s="196">
        <v>6560</v>
      </c>
      <c r="R492" s="196">
        <v>34611</v>
      </c>
      <c r="S492" s="196">
        <v>41171</v>
      </c>
      <c r="T492" s="196">
        <v>94</v>
      </c>
      <c r="U492" s="196">
        <v>38</v>
      </c>
      <c r="V492" s="196">
        <v>842</v>
      </c>
      <c r="W492" s="196">
        <v>335</v>
      </c>
      <c r="X492" s="196">
        <v>936</v>
      </c>
      <c r="Y492" s="196">
        <v>373</v>
      </c>
      <c r="Z492" s="196">
        <v>2</v>
      </c>
      <c r="AA492" s="196">
        <v>57</v>
      </c>
      <c r="AB492" s="196">
        <v>59</v>
      </c>
      <c r="AC492" s="196">
        <v>0</v>
      </c>
      <c r="AD492" s="196">
        <v>0</v>
      </c>
      <c r="AE492" s="196">
        <v>0</v>
      </c>
      <c r="AF492" s="196">
        <v>18132</v>
      </c>
      <c r="AG492" s="196">
        <v>18132</v>
      </c>
      <c r="AH492" s="196">
        <v>0</v>
      </c>
      <c r="AI492" s="196">
        <v>5374430</v>
      </c>
      <c r="AJ492" s="196">
        <v>44624</v>
      </c>
      <c r="AK492" s="197">
        <v>5419054</v>
      </c>
    </row>
    <row r="493" spans="1:37">
      <c r="A493" s="249">
        <v>42430</v>
      </c>
      <c r="B493" s="192" t="s">
        <v>35</v>
      </c>
      <c r="C493" s="193"/>
      <c r="D493" s="194" t="s">
        <v>179</v>
      </c>
      <c r="E493" s="192" t="s">
        <v>269</v>
      </c>
      <c r="F493" s="192">
        <v>2016</v>
      </c>
      <c r="G493" s="195">
        <v>42430</v>
      </c>
      <c r="H493" s="196">
        <v>106</v>
      </c>
      <c r="I493" s="196">
        <v>0</v>
      </c>
      <c r="J493" s="196">
        <v>1</v>
      </c>
      <c r="K493" s="196">
        <v>957</v>
      </c>
      <c r="L493" s="196">
        <v>6</v>
      </c>
      <c r="M493" s="196">
        <v>0</v>
      </c>
      <c r="N493" s="196">
        <v>1063</v>
      </c>
      <c r="O493" s="196">
        <v>6</v>
      </c>
      <c r="P493" s="196">
        <v>1</v>
      </c>
      <c r="Q493" s="196">
        <v>301</v>
      </c>
      <c r="R493" s="196">
        <v>1768</v>
      </c>
      <c r="S493" s="196">
        <v>2069</v>
      </c>
      <c r="T493" s="196">
        <v>0</v>
      </c>
      <c r="U493" s="196">
        <v>0</v>
      </c>
      <c r="V493" s="196">
        <v>11</v>
      </c>
      <c r="W493" s="196">
        <v>7</v>
      </c>
      <c r="X493" s="196">
        <v>11</v>
      </c>
      <c r="Y493" s="196">
        <v>7</v>
      </c>
      <c r="Z493" s="196">
        <v>1</v>
      </c>
      <c r="AA493" s="196">
        <v>0</v>
      </c>
      <c r="AB493" s="196">
        <v>1</v>
      </c>
      <c r="AC493" s="196">
        <v>0</v>
      </c>
      <c r="AD493" s="196">
        <v>0</v>
      </c>
      <c r="AE493" s="196">
        <v>0</v>
      </c>
      <c r="AF493" s="196">
        <v>1108</v>
      </c>
      <c r="AG493" s="196">
        <v>1108</v>
      </c>
      <c r="AH493" s="196">
        <v>0</v>
      </c>
      <c r="AI493" s="196">
        <v>265695</v>
      </c>
      <c r="AJ493" s="196">
        <v>400</v>
      </c>
      <c r="AK493" s="197">
        <v>266095</v>
      </c>
    </row>
    <row r="494" spans="1:37">
      <c r="A494" s="249">
        <v>42430</v>
      </c>
      <c r="B494" s="192" t="s">
        <v>38</v>
      </c>
      <c r="C494" s="193"/>
      <c r="D494" s="194" t="s">
        <v>180</v>
      </c>
      <c r="E494" s="192" t="s">
        <v>269</v>
      </c>
      <c r="F494" s="192">
        <v>2016</v>
      </c>
      <c r="G494" s="195">
        <v>42430</v>
      </c>
      <c r="H494" s="196">
        <v>10676</v>
      </c>
      <c r="I494" s="196">
        <v>66</v>
      </c>
      <c r="J494" s="196">
        <v>3</v>
      </c>
      <c r="K494" s="196">
        <v>59762</v>
      </c>
      <c r="L494" s="196">
        <v>495</v>
      </c>
      <c r="M494" s="196">
        <v>255</v>
      </c>
      <c r="N494" s="196">
        <v>70438</v>
      </c>
      <c r="O494" s="196">
        <v>561</v>
      </c>
      <c r="P494" s="196">
        <v>258</v>
      </c>
      <c r="Q494" s="196">
        <v>28754</v>
      </c>
      <c r="R494" s="196">
        <v>134602</v>
      </c>
      <c r="S494" s="196">
        <v>163356</v>
      </c>
      <c r="T494" s="196">
        <v>169</v>
      </c>
      <c r="U494" s="196">
        <v>72</v>
      </c>
      <c r="V494" s="196">
        <v>1363</v>
      </c>
      <c r="W494" s="196">
        <v>559</v>
      </c>
      <c r="X494" s="196">
        <v>1532</v>
      </c>
      <c r="Y494" s="196">
        <v>631</v>
      </c>
      <c r="Z494" s="196">
        <v>3</v>
      </c>
      <c r="AA494" s="196">
        <v>375</v>
      </c>
      <c r="AB494" s="196">
        <v>378</v>
      </c>
      <c r="AC494" s="196">
        <v>0</v>
      </c>
      <c r="AD494" s="196">
        <v>0</v>
      </c>
      <c r="AE494" s="196">
        <v>0</v>
      </c>
      <c r="AF494" s="196">
        <v>75083</v>
      </c>
      <c r="AG494" s="196">
        <v>75083</v>
      </c>
      <c r="AH494" s="196">
        <v>0</v>
      </c>
      <c r="AI494" s="196">
        <v>22361821</v>
      </c>
      <c r="AJ494" s="196">
        <v>138272</v>
      </c>
      <c r="AK494" s="197">
        <v>22500093</v>
      </c>
    </row>
    <row r="495" spans="1:37">
      <c r="A495" s="249">
        <v>42430</v>
      </c>
      <c r="B495" s="192" t="s">
        <v>41</v>
      </c>
      <c r="C495" s="193"/>
      <c r="D495" s="194" t="s">
        <v>181</v>
      </c>
      <c r="E495" s="192" t="s">
        <v>269</v>
      </c>
      <c r="F495" s="192">
        <v>2016</v>
      </c>
      <c r="G495" s="195">
        <v>42430</v>
      </c>
      <c r="H495" s="196">
        <v>1468</v>
      </c>
      <c r="I495" s="196">
        <v>17</v>
      </c>
      <c r="J495" s="196">
        <v>0</v>
      </c>
      <c r="K495" s="196">
        <v>9400</v>
      </c>
      <c r="L495" s="196">
        <v>123</v>
      </c>
      <c r="M495" s="196">
        <v>27</v>
      </c>
      <c r="N495" s="196">
        <v>10868</v>
      </c>
      <c r="O495" s="196">
        <v>140</v>
      </c>
      <c r="P495" s="196">
        <v>27</v>
      </c>
      <c r="Q495" s="196">
        <v>3979</v>
      </c>
      <c r="R495" s="196">
        <v>20701</v>
      </c>
      <c r="S495" s="196">
        <v>24680</v>
      </c>
      <c r="T495" s="196">
        <v>51</v>
      </c>
      <c r="U495" s="196">
        <v>17</v>
      </c>
      <c r="V495" s="196">
        <v>358</v>
      </c>
      <c r="W495" s="196">
        <v>130</v>
      </c>
      <c r="X495" s="196">
        <v>409</v>
      </c>
      <c r="Y495" s="196">
        <v>147</v>
      </c>
      <c r="Z495" s="196">
        <v>0</v>
      </c>
      <c r="AA495" s="196">
        <v>34</v>
      </c>
      <c r="AB495" s="196">
        <v>34</v>
      </c>
      <c r="AC495" s="196">
        <v>0</v>
      </c>
      <c r="AD495" s="196">
        <v>0</v>
      </c>
      <c r="AE495" s="196">
        <v>0</v>
      </c>
      <c r="AF495" s="196">
        <v>11632</v>
      </c>
      <c r="AG495" s="196">
        <v>11632</v>
      </c>
      <c r="AH495" s="196">
        <v>0</v>
      </c>
      <c r="AI495" s="196">
        <v>3265699</v>
      </c>
      <c r="AJ495" s="196">
        <v>19144</v>
      </c>
      <c r="AK495" s="197">
        <v>3284843</v>
      </c>
    </row>
    <row r="496" spans="1:37">
      <c r="A496" s="249">
        <v>42430</v>
      </c>
      <c r="B496" s="192" t="s">
        <v>44</v>
      </c>
      <c r="C496" s="193"/>
      <c r="D496" s="194" t="s">
        <v>182</v>
      </c>
      <c r="E496" s="192" t="s">
        <v>269</v>
      </c>
      <c r="F496" s="192">
        <v>2016</v>
      </c>
      <c r="G496" s="195">
        <v>42430</v>
      </c>
      <c r="H496" s="196">
        <v>602</v>
      </c>
      <c r="I496" s="196">
        <v>1</v>
      </c>
      <c r="J496" s="196">
        <v>0</v>
      </c>
      <c r="K496" s="196">
        <v>6012</v>
      </c>
      <c r="L496" s="196">
        <v>29</v>
      </c>
      <c r="M496" s="196">
        <v>10</v>
      </c>
      <c r="N496" s="196">
        <v>6614</v>
      </c>
      <c r="O496" s="196">
        <v>30</v>
      </c>
      <c r="P496" s="196">
        <v>10</v>
      </c>
      <c r="Q496" s="196">
        <v>1583</v>
      </c>
      <c r="R496" s="196">
        <v>10891</v>
      </c>
      <c r="S496" s="196">
        <v>12474</v>
      </c>
      <c r="T496" s="196">
        <v>2</v>
      </c>
      <c r="U496" s="196">
        <v>1</v>
      </c>
      <c r="V496" s="196">
        <v>71</v>
      </c>
      <c r="W496" s="196">
        <v>35</v>
      </c>
      <c r="X496" s="196">
        <v>73</v>
      </c>
      <c r="Y496" s="196">
        <v>36</v>
      </c>
      <c r="Z496" s="196">
        <v>0</v>
      </c>
      <c r="AA496" s="196">
        <v>12</v>
      </c>
      <c r="AB496" s="196">
        <v>12</v>
      </c>
      <c r="AC496" s="196">
        <v>0</v>
      </c>
      <c r="AD496" s="196">
        <v>0</v>
      </c>
      <c r="AE496" s="196">
        <v>0</v>
      </c>
      <c r="AF496" s="196">
        <v>6936</v>
      </c>
      <c r="AG496" s="196">
        <v>6936</v>
      </c>
      <c r="AH496" s="196">
        <v>0</v>
      </c>
      <c r="AI496" s="196">
        <v>1729437</v>
      </c>
      <c r="AJ496" s="196">
        <v>6201</v>
      </c>
      <c r="AK496" s="197">
        <v>1735638</v>
      </c>
    </row>
    <row r="497" spans="1:37">
      <c r="A497" s="249">
        <v>42430</v>
      </c>
      <c r="B497" s="192" t="s">
        <v>47</v>
      </c>
      <c r="C497" s="193"/>
      <c r="D497" s="194" t="s">
        <v>183</v>
      </c>
      <c r="E497" s="192" t="s">
        <v>269</v>
      </c>
      <c r="F497" s="192">
        <v>2016</v>
      </c>
      <c r="G497" s="195">
        <v>42430</v>
      </c>
      <c r="H497" s="196">
        <v>229</v>
      </c>
      <c r="I497" s="196">
        <v>1</v>
      </c>
      <c r="J497" s="196">
        <v>0</v>
      </c>
      <c r="K497" s="196">
        <v>1320</v>
      </c>
      <c r="L497" s="196">
        <v>3</v>
      </c>
      <c r="M497" s="196">
        <v>0</v>
      </c>
      <c r="N497" s="196">
        <v>1549</v>
      </c>
      <c r="O497" s="196">
        <v>4</v>
      </c>
      <c r="P497" s="196">
        <v>0</v>
      </c>
      <c r="Q497" s="196">
        <v>614</v>
      </c>
      <c r="R497" s="196">
        <v>2519</v>
      </c>
      <c r="S497" s="196">
        <v>3133</v>
      </c>
      <c r="T497" s="196">
        <v>2</v>
      </c>
      <c r="U497" s="196">
        <v>2</v>
      </c>
      <c r="V497" s="196">
        <v>14</v>
      </c>
      <c r="W497" s="196">
        <v>4</v>
      </c>
      <c r="X497" s="196">
        <v>16</v>
      </c>
      <c r="Y497" s="196">
        <v>6</v>
      </c>
      <c r="Z497" s="196">
        <v>0</v>
      </c>
      <c r="AA497" s="196">
        <v>0</v>
      </c>
      <c r="AB497" s="196">
        <v>0</v>
      </c>
      <c r="AC497" s="196">
        <v>0</v>
      </c>
      <c r="AD497" s="196">
        <v>0</v>
      </c>
      <c r="AE497" s="196">
        <v>0</v>
      </c>
      <c r="AF497" s="196">
        <v>1676</v>
      </c>
      <c r="AG497" s="196">
        <v>1676</v>
      </c>
      <c r="AH497" s="196">
        <v>0</v>
      </c>
      <c r="AI497" s="196">
        <v>442186</v>
      </c>
      <c r="AJ497" s="196">
        <v>419</v>
      </c>
      <c r="AK497" s="197">
        <v>442605</v>
      </c>
    </row>
    <row r="498" spans="1:37">
      <c r="A498" s="249">
        <v>42430</v>
      </c>
      <c r="B498" s="192" t="s">
        <v>50</v>
      </c>
      <c r="C498" s="193"/>
      <c r="D498" s="194" t="s">
        <v>184</v>
      </c>
      <c r="E498" s="192" t="s">
        <v>269</v>
      </c>
      <c r="F498" s="192">
        <v>2016</v>
      </c>
      <c r="G498" s="195">
        <v>42430</v>
      </c>
      <c r="H498" s="196">
        <v>78381</v>
      </c>
      <c r="I498" s="196">
        <v>2191</v>
      </c>
      <c r="J498" s="196">
        <v>68</v>
      </c>
      <c r="K498" s="196">
        <v>487540</v>
      </c>
      <c r="L498" s="196">
        <v>5984</v>
      </c>
      <c r="M498" s="196">
        <v>4073</v>
      </c>
      <c r="N498" s="196">
        <v>565921</v>
      </c>
      <c r="O498" s="196">
        <v>8175</v>
      </c>
      <c r="P498" s="196">
        <v>4141</v>
      </c>
      <c r="Q498" s="196">
        <v>183216</v>
      </c>
      <c r="R498" s="196">
        <v>927976</v>
      </c>
      <c r="S498" s="196">
        <v>1111192</v>
      </c>
      <c r="T498" s="196">
        <v>4296</v>
      </c>
      <c r="U498" s="196">
        <v>3083</v>
      </c>
      <c r="V498" s="196">
        <v>13780</v>
      </c>
      <c r="W498" s="196">
        <v>7570</v>
      </c>
      <c r="X498" s="196">
        <v>18076</v>
      </c>
      <c r="Y498" s="196">
        <v>10653</v>
      </c>
      <c r="Z498" s="196">
        <v>126</v>
      </c>
      <c r="AA498" s="196">
        <v>5227</v>
      </c>
      <c r="AB498" s="196">
        <v>5353</v>
      </c>
      <c r="AC498" s="196">
        <v>0</v>
      </c>
      <c r="AD498" s="196">
        <v>0</v>
      </c>
      <c r="AE498" s="196">
        <v>0</v>
      </c>
      <c r="AF498" s="196">
        <v>656953</v>
      </c>
      <c r="AG498" s="196">
        <v>656953</v>
      </c>
      <c r="AH498" s="196">
        <v>0</v>
      </c>
      <c r="AI498" s="196">
        <v>166619184</v>
      </c>
      <c r="AJ498" s="196">
        <v>2281625</v>
      </c>
      <c r="AK498" s="197">
        <v>168900809</v>
      </c>
    </row>
    <row r="499" spans="1:37">
      <c r="A499" s="249">
        <v>42430</v>
      </c>
      <c r="B499" s="192" t="s">
        <v>53</v>
      </c>
      <c r="C499" s="193"/>
      <c r="D499" s="194" t="s">
        <v>185</v>
      </c>
      <c r="E499" s="192" t="s">
        <v>269</v>
      </c>
      <c r="F499" s="192">
        <v>2016</v>
      </c>
      <c r="G499" s="195">
        <v>42430</v>
      </c>
      <c r="H499" s="196">
        <v>1963</v>
      </c>
      <c r="I499" s="196">
        <v>11</v>
      </c>
      <c r="J499" s="196">
        <v>1</v>
      </c>
      <c r="K499" s="196">
        <v>10322</v>
      </c>
      <c r="L499" s="196">
        <v>62</v>
      </c>
      <c r="M499" s="196">
        <v>7</v>
      </c>
      <c r="N499" s="196">
        <v>12285</v>
      </c>
      <c r="O499" s="196">
        <v>73</v>
      </c>
      <c r="P499" s="196">
        <v>8</v>
      </c>
      <c r="Q499" s="196">
        <v>5319</v>
      </c>
      <c r="R499" s="196">
        <v>24458</v>
      </c>
      <c r="S499" s="196">
        <v>29777</v>
      </c>
      <c r="T499" s="196">
        <v>28</v>
      </c>
      <c r="U499" s="196">
        <v>11</v>
      </c>
      <c r="V499" s="196">
        <v>189</v>
      </c>
      <c r="W499" s="196">
        <v>70</v>
      </c>
      <c r="X499" s="196">
        <v>217</v>
      </c>
      <c r="Y499" s="196">
        <v>81</v>
      </c>
      <c r="Z499" s="196">
        <v>1</v>
      </c>
      <c r="AA499" s="196">
        <v>10</v>
      </c>
      <c r="AB499" s="196">
        <v>11</v>
      </c>
      <c r="AC499" s="196">
        <v>0</v>
      </c>
      <c r="AD499" s="196">
        <v>0</v>
      </c>
      <c r="AE499" s="196">
        <v>0</v>
      </c>
      <c r="AF499" s="196">
        <v>9228</v>
      </c>
      <c r="AG499" s="196">
        <v>9228</v>
      </c>
      <c r="AH499" s="196">
        <v>0</v>
      </c>
      <c r="AI499" s="196">
        <v>4030252</v>
      </c>
      <c r="AJ499" s="196">
        <v>13542</v>
      </c>
      <c r="AK499" s="197">
        <v>4043794</v>
      </c>
    </row>
    <row r="500" spans="1:37">
      <c r="A500" s="249">
        <v>42430</v>
      </c>
      <c r="B500" s="192" t="s">
        <v>55</v>
      </c>
      <c r="C500" s="193"/>
      <c r="D500" s="194" t="s">
        <v>186</v>
      </c>
      <c r="E500" s="192" t="s">
        <v>269</v>
      </c>
      <c r="F500" s="192">
        <v>2016</v>
      </c>
      <c r="G500" s="195">
        <v>42430</v>
      </c>
      <c r="H500" s="196">
        <v>537</v>
      </c>
      <c r="I500" s="196">
        <v>40</v>
      </c>
      <c r="J500" s="196">
        <v>4</v>
      </c>
      <c r="K500" s="196">
        <v>5446</v>
      </c>
      <c r="L500" s="196">
        <v>206</v>
      </c>
      <c r="M500" s="196">
        <v>57</v>
      </c>
      <c r="N500" s="196">
        <v>5983</v>
      </c>
      <c r="O500" s="196">
        <v>246</v>
      </c>
      <c r="P500" s="196">
        <v>61</v>
      </c>
      <c r="Q500" s="196">
        <v>1163</v>
      </c>
      <c r="R500" s="196">
        <v>8350</v>
      </c>
      <c r="S500" s="196">
        <v>9513</v>
      </c>
      <c r="T500" s="196">
        <v>96</v>
      </c>
      <c r="U500" s="196">
        <v>46</v>
      </c>
      <c r="V500" s="196">
        <v>403</v>
      </c>
      <c r="W500" s="196">
        <v>258</v>
      </c>
      <c r="X500" s="196">
        <v>499</v>
      </c>
      <c r="Y500" s="196">
        <v>304</v>
      </c>
      <c r="Z500" s="196">
        <v>5</v>
      </c>
      <c r="AA500" s="196">
        <v>75</v>
      </c>
      <c r="AB500" s="196">
        <v>80</v>
      </c>
      <c r="AC500" s="196">
        <v>0</v>
      </c>
      <c r="AD500" s="196">
        <v>0</v>
      </c>
      <c r="AE500" s="196">
        <v>0</v>
      </c>
      <c r="AF500" s="196">
        <v>6583</v>
      </c>
      <c r="AG500" s="196">
        <v>6583</v>
      </c>
      <c r="AH500" s="196">
        <v>0</v>
      </c>
      <c r="AI500" s="196">
        <v>1440280</v>
      </c>
      <c r="AJ500" s="196">
        <v>31664</v>
      </c>
      <c r="AK500" s="197">
        <v>1471944</v>
      </c>
    </row>
    <row r="501" spans="1:37">
      <c r="A501" s="249">
        <v>42430</v>
      </c>
      <c r="B501" s="192" t="s">
        <v>58</v>
      </c>
      <c r="C501" s="193"/>
      <c r="D501" s="194" t="s">
        <v>187</v>
      </c>
      <c r="E501" s="192" t="s">
        <v>269</v>
      </c>
      <c r="F501" s="192">
        <v>2016</v>
      </c>
      <c r="G501" s="195">
        <v>42430</v>
      </c>
      <c r="H501" s="196">
        <v>121</v>
      </c>
      <c r="I501" s="196">
        <v>1</v>
      </c>
      <c r="J501" s="196">
        <v>0</v>
      </c>
      <c r="K501" s="196">
        <v>1010</v>
      </c>
      <c r="L501" s="196">
        <v>2</v>
      </c>
      <c r="M501" s="196">
        <v>1</v>
      </c>
      <c r="N501" s="196">
        <v>1131</v>
      </c>
      <c r="O501" s="196">
        <v>3</v>
      </c>
      <c r="P501" s="196">
        <v>1</v>
      </c>
      <c r="Q501" s="196">
        <v>352</v>
      </c>
      <c r="R501" s="196">
        <v>1746</v>
      </c>
      <c r="S501" s="196">
        <v>2098</v>
      </c>
      <c r="T501" s="196">
        <v>1</v>
      </c>
      <c r="U501" s="196">
        <v>1</v>
      </c>
      <c r="V501" s="196">
        <v>4</v>
      </c>
      <c r="W501" s="196">
        <v>2</v>
      </c>
      <c r="X501" s="196">
        <v>5</v>
      </c>
      <c r="Y501" s="196">
        <v>3</v>
      </c>
      <c r="Z501" s="196">
        <v>0</v>
      </c>
      <c r="AA501" s="196">
        <v>1</v>
      </c>
      <c r="AB501" s="196">
        <v>1</v>
      </c>
      <c r="AC501" s="196">
        <v>0</v>
      </c>
      <c r="AD501" s="196">
        <v>0</v>
      </c>
      <c r="AE501" s="196">
        <v>0</v>
      </c>
      <c r="AF501" s="196">
        <v>1199</v>
      </c>
      <c r="AG501" s="196">
        <v>1199</v>
      </c>
      <c r="AH501" s="196">
        <v>0</v>
      </c>
      <c r="AI501" s="196">
        <v>284632</v>
      </c>
      <c r="AJ501" s="196">
        <v>408</v>
      </c>
      <c r="AK501" s="197">
        <v>285040</v>
      </c>
    </row>
    <row r="502" spans="1:37">
      <c r="A502" s="249">
        <v>42430</v>
      </c>
      <c r="B502" s="192" t="s">
        <v>61</v>
      </c>
      <c r="C502" s="193"/>
      <c r="D502" s="194" t="s">
        <v>188</v>
      </c>
      <c r="E502" s="192" t="s">
        <v>269</v>
      </c>
      <c r="F502" s="192">
        <v>2016</v>
      </c>
      <c r="G502" s="195">
        <v>42430</v>
      </c>
      <c r="H502" s="196">
        <v>647</v>
      </c>
      <c r="I502" s="196">
        <v>2</v>
      </c>
      <c r="J502" s="196">
        <v>1</v>
      </c>
      <c r="K502" s="196">
        <v>6133</v>
      </c>
      <c r="L502" s="196">
        <v>37</v>
      </c>
      <c r="M502" s="196">
        <v>13</v>
      </c>
      <c r="N502" s="196">
        <v>6780</v>
      </c>
      <c r="O502" s="196">
        <v>39</v>
      </c>
      <c r="P502" s="196">
        <v>14</v>
      </c>
      <c r="Q502" s="196">
        <v>1667</v>
      </c>
      <c r="R502" s="196">
        <v>10962</v>
      </c>
      <c r="S502" s="196">
        <v>12629</v>
      </c>
      <c r="T502" s="196">
        <v>7</v>
      </c>
      <c r="U502" s="196">
        <v>2</v>
      </c>
      <c r="V502" s="196">
        <v>101</v>
      </c>
      <c r="W502" s="196">
        <v>39</v>
      </c>
      <c r="X502" s="196">
        <v>108</v>
      </c>
      <c r="Y502" s="196">
        <v>41</v>
      </c>
      <c r="Z502" s="196">
        <v>1</v>
      </c>
      <c r="AA502" s="196">
        <v>16</v>
      </c>
      <c r="AB502" s="196">
        <v>17</v>
      </c>
      <c r="AC502" s="196">
        <v>0</v>
      </c>
      <c r="AD502" s="196">
        <v>0</v>
      </c>
      <c r="AE502" s="196">
        <v>0</v>
      </c>
      <c r="AF502" s="196">
        <v>7210</v>
      </c>
      <c r="AG502" s="196">
        <v>7210</v>
      </c>
      <c r="AH502" s="196">
        <v>0</v>
      </c>
      <c r="AI502" s="196">
        <v>1826091</v>
      </c>
      <c r="AJ502" s="196">
        <v>6975</v>
      </c>
      <c r="AK502" s="197">
        <v>1833066</v>
      </c>
    </row>
    <row r="503" spans="1:37">
      <c r="A503" s="249">
        <v>42430</v>
      </c>
      <c r="B503" s="192" t="s">
        <v>64</v>
      </c>
      <c r="C503" s="193"/>
      <c r="D503" s="194" t="s">
        <v>189</v>
      </c>
      <c r="E503" s="192" t="s">
        <v>269</v>
      </c>
      <c r="F503" s="192">
        <v>2016</v>
      </c>
      <c r="G503" s="195">
        <v>42430</v>
      </c>
      <c r="H503" s="196">
        <v>4359</v>
      </c>
      <c r="I503" s="196">
        <v>27</v>
      </c>
      <c r="J503" s="196">
        <v>0</v>
      </c>
      <c r="K503" s="196">
        <v>20624</v>
      </c>
      <c r="L503" s="196">
        <v>83</v>
      </c>
      <c r="M503" s="196">
        <v>15</v>
      </c>
      <c r="N503" s="196">
        <v>24983</v>
      </c>
      <c r="O503" s="196">
        <v>110</v>
      </c>
      <c r="P503" s="196">
        <v>15</v>
      </c>
      <c r="Q503" s="196">
        <v>11775</v>
      </c>
      <c r="R503" s="196">
        <v>45886</v>
      </c>
      <c r="S503" s="196">
        <v>57661</v>
      </c>
      <c r="T503" s="196">
        <v>61</v>
      </c>
      <c r="U503" s="196">
        <v>28</v>
      </c>
      <c r="V503" s="196">
        <v>225</v>
      </c>
      <c r="W503" s="196">
        <v>92</v>
      </c>
      <c r="X503" s="196">
        <v>286</v>
      </c>
      <c r="Y503" s="196">
        <v>120</v>
      </c>
      <c r="Z503" s="196">
        <v>0</v>
      </c>
      <c r="AA503" s="196">
        <v>17</v>
      </c>
      <c r="AB503" s="196">
        <v>17</v>
      </c>
      <c r="AC503" s="196">
        <v>0</v>
      </c>
      <c r="AD503" s="196">
        <v>0</v>
      </c>
      <c r="AE503" s="196">
        <v>0</v>
      </c>
      <c r="AF503" s="196">
        <v>26263</v>
      </c>
      <c r="AG503" s="196">
        <v>26263</v>
      </c>
      <c r="AH503" s="196">
        <v>0</v>
      </c>
      <c r="AI503" s="196">
        <v>7823594</v>
      </c>
      <c r="AJ503" s="196">
        <v>13082</v>
      </c>
      <c r="AK503" s="197">
        <v>7836676</v>
      </c>
    </row>
    <row r="504" spans="1:37">
      <c r="A504" s="249">
        <v>42430</v>
      </c>
      <c r="B504" s="192" t="s">
        <v>67</v>
      </c>
      <c r="C504" s="193"/>
      <c r="D504" s="194" t="s">
        <v>190</v>
      </c>
      <c r="E504" s="192" t="s">
        <v>269</v>
      </c>
      <c r="F504" s="192">
        <v>2016</v>
      </c>
      <c r="G504" s="195">
        <v>42430</v>
      </c>
      <c r="H504" s="196">
        <v>72</v>
      </c>
      <c r="I504" s="196">
        <v>0</v>
      </c>
      <c r="J504" s="196">
        <v>0</v>
      </c>
      <c r="K504" s="196">
        <v>424</v>
      </c>
      <c r="L504" s="196">
        <v>2</v>
      </c>
      <c r="M504" s="196">
        <v>1</v>
      </c>
      <c r="N504" s="196">
        <v>496</v>
      </c>
      <c r="O504" s="196">
        <v>2</v>
      </c>
      <c r="P504" s="196">
        <v>1</v>
      </c>
      <c r="Q504" s="196">
        <v>180</v>
      </c>
      <c r="R504" s="196">
        <v>873</v>
      </c>
      <c r="S504" s="196">
        <v>1053</v>
      </c>
      <c r="T504" s="196">
        <v>0</v>
      </c>
      <c r="U504" s="196">
        <v>0</v>
      </c>
      <c r="V504" s="196">
        <v>7</v>
      </c>
      <c r="W504" s="196">
        <v>2</v>
      </c>
      <c r="X504" s="196">
        <v>7</v>
      </c>
      <c r="Y504" s="196">
        <v>2</v>
      </c>
      <c r="Z504" s="196">
        <v>0</v>
      </c>
      <c r="AA504" s="196">
        <v>1</v>
      </c>
      <c r="AB504" s="196">
        <v>1</v>
      </c>
      <c r="AC504" s="196">
        <v>0</v>
      </c>
      <c r="AD504" s="196">
        <v>0</v>
      </c>
      <c r="AE504" s="196">
        <v>0</v>
      </c>
      <c r="AF504" s="196">
        <v>532</v>
      </c>
      <c r="AG504" s="196">
        <v>532</v>
      </c>
      <c r="AH504" s="196">
        <v>0</v>
      </c>
      <c r="AI504" s="196">
        <v>141796</v>
      </c>
      <c r="AJ504" s="196">
        <v>217</v>
      </c>
      <c r="AK504" s="197">
        <v>142013</v>
      </c>
    </row>
    <row r="505" spans="1:37">
      <c r="A505" s="249">
        <v>42430</v>
      </c>
      <c r="B505" s="192" t="s">
        <v>70</v>
      </c>
      <c r="C505" s="193"/>
      <c r="D505" s="194" t="s">
        <v>191</v>
      </c>
      <c r="E505" s="192" t="s">
        <v>269</v>
      </c>
      <c r="F505" s="192">
        <v>2016</v>
      </c>
      <c r="G505" s="195">
        <v>42430</v>
      </c>
      <c r="H505" s="196">
        <v>13</v>
      </c>
      <c r="I505" s="196">
        <v>0</v>
      </c>
      <c r="J505" s="196">
        <v>0</v>
      </c>
      <c r="K505" s="196">
        <v>430</v>
      </c>
      <c r="L505" s="196">
        <v>2</v>
      </c>
      <c r="M505" s="196">
        <v>0</v>
      </c>
      <c r="N505" s="196">
        <v>443</v>
      </c>
      <c r="O505" s="196">
        <v>2</v>
      </c>
      <c r="P505" s="196">
        <v>0</v>
      </c>
      <c r="Q505" s="196">
        <v>36</v>
      </c>
      <c r="R505" s="196">
        <v>745</v>
      </c>
      <c r="S505" s="196">
        <v>781</v>
      </c>
      <c r="T505" s="196">
        <v>0</v>
      </c>
      <c r="U505" s="196">
        <v>0</v>
      </c>
      <c r="V505" s="196">
        <v>4</v>
      </c>
      <c r="W505" s="196">
        <v>2</v>
      </c>
      <c r="X505" s="196">
        <v>4</v>
      </c>
      <c r="Y505" s="196">
        <v>2</v>
      </c>
      <c r="Z505" s="196">
        <v>0</v>
      </c>
      <c r="AA505" s="196">
        <v>0</v>
      </c>
      <c r="AB505" s="196">
        <v>0</v>
      </c>
      <c r="AC505" s="196">
        <v>0</v>
      </c>
      <c r="AD505" s="196">
        <v>0</v>
      </c>
      <c r="AE505" s="196">
        <v>0</v>
      </c>
      <c r="AF505" s="196">
        <v>480</v>
      </c>
      <c r="AG505" s="196">
        <v>480</v>
      </c>
      <c r="AH505" s="196">
        <v>0</v>
      </c>
      <c r="AI505" s="196">
        <v>105250</v>
      </c>
      <c r="AJ505" s="196">
        <v>154</v>
      </c>
      <c r="AK505" s="197">
        <v>105404</v>
      </c>
    </row>
    <row r="506" spans="1:37">
      <c r="A506" s="249">
        <v>42430</v>
      </c>
      <c r="B506" s="192" t="s">
        <v>192</v>
      </c>
      <c r="C506" s="193"/>
      <c r="D506" s="194" t="s">
        <v>193</v>
      </c>
      <c r="E506" s="192" t="s">
        <v>269</v>
      </c>
      <c r="F506" s="192">
        <v>2016</v>
      </c>
      <c r="G506" s="195">
        <v>42430</v>
      </c>
      <c r="H506" s="196">
        <v>3942</v>
      </c>
      <c r="I506" s="196">
        <v>28</v>
      </c>
      <c r="J506" s="196">
        <v>1</v>
      </c>
      <c r="K506" s="196">
        <v>20706</v>
      </c>
      <c r="L506" s="196">
        <v>306</v>
      </c>
      <c r="M506" s="196">
        <v>41</v>
      </c>
      <c r="N506" s="196">
        <v>24648</v>
      </c>
      <c r="O506" s="196">
        <v>334</v>
      </c>
      <c r="P506" s="196">
        <v>42</v>
      </c>
      <c r="Q506" s="196">
        <v>9873</v>
      </c>
      <c r="R506" s="196">
        <v>44888</v>
      </c>
      <c r="S506" s="196">
        <v>54761</v>
      </c>
      <c r="T506" s="196">
        <v>69</v>
      </c>
      <c r="U506" s="196">
        <v>29</v>
      </c>
      <c r="V506" s="196">
        <v>820</v>
      </c>
      <c r="W506" s="196">
        <v>353</v>
      </c>
      <c r="X506" s="196">
        <v>889</v>
      </c>
      <c r="Y506" s="196">
        <v>382</v>
      </c>
      <c r="Z506" s="196">
        <v>1</v>
      </c>
      <c r="AA506" s="196">
        <v>52</v>
      </c>
      <c r="AB506" s="196">
        <v>53</v>
      </c>
      <c r="AC506" s="196">
        <v>0</v>
      </c>
      <c r="AD506" s="196">
        <v>0</v>
      </c>
      <c r="AE506" s="196">
        <v>0</v>
      </c>
      <c r="AF506" s="196">
        <v>26633</v>
      </c>
      <c r="AG506" s="196">
        <v>26633</v>
      </c>
      <c r="AH506" s="196">
        <v>0</v>
      </c>
      <c r="AI506" s="196">
        <v>7725748</v>
      </c>
      <c r="AJ506" s="196">
        <v>47279</v>
      </c>
      <c r="AK506" s="197">
        <v>7773027</v>
      </c>
    </row>
    <row r="507" spans="1:37">
      <c r="A507" s="249">
        <v>42430</v>
      </c>
      <c r="B507" s="192" t="s">
        <v>194</v>
      </c>
      <c r="C507" s="193"/>
      <c r="D507" s="194" t="s">
        <v>195</v>
      </c>
      <c r="E507" s="192" t="s">
        <v>269</v>
      </c>
      <c r="F507" s="192">
        <v>2016</v>
      </c>
      <c r="G507" s="195">
        <v>42430</v>
      </c>
      <c r="H507" s="196">
        <v>330</v>
      </c>
      <c r="I507" s="196">
        <v>10</v>
      </c>
      <c r="J507" s="196">
        <v>1</v>
      </c>
      <c r="K507" s="196">
        <v>3240</v>
      </c>
      <c r="L507" s="196">
        <v>64</v>
      </c>
      <c r="M507" s="196">
        <v>8</v>
      </c>
      <c r="N507" s="196">
        <v>3570</v>
      </c>
      <c r="O507" s="196">
        <v>74</v>
      </c>
      <c r="P507" s="196">
        <v>9</v>
      </c>
      <c r="Q507" s="196">
        <v>795</v>
      </c>
      <c r="R507" s="196">
        <v>6456</v>
      </c>
      <c r="S507" s="196">
        <v>7251</v>
      </c>
      <c r="T507" s="196">
        <v>26</v>
      </c>
      <c r="U507" s="196">
        <v>11</v>
      </c>
      <c r="V507" s="196">
        <v>168</v>
      </c>
      <c r="W507" s="196">
        <v>72</v>
      </c>
      <c r="X507" s="196">
        <v>194</v>
      </c>
      <c r="Y507" s="196">
        <v>83</v>
      </c>
      <c r="Z507" s="196">
        <v>1</v>
      </c>
      <c r="AA507" s="196">
        <v>12</v>
      </c>
      <c r="AB507" s="196">
        <v>13</v>
      </c>
      <c r="AC507" s="196">
        <v>0</v>
      </c>
      <c r="AD507" s="196">
        <v>0</v>
      </c>
      <c r="AE507" s="196">
        <v>0</v>
      </c>
      <c r="AF507" s="196">
        <v>3889</v>
      </c>
      <c r="AG507" s="196">
        <v>3889</v>
      </c>
      <c r="AH507" s="196">
        <v>0</v>
      </c>
      <c r="AI507" s="196">
        <v>953473</v>
      </c>
      <c r="AJ507" s="196">
        <v>6489</v>
      </c>
      <c r="AK507" s="197">
        <v>959962</v>
      </c>
    </row>
    <row r="508" spans="1:37">
      <c r="A508" s="249">
        <v>42430</v>
      </c>
      <c r="B508" s="192" t="s">
        <v>196</v>
      </c>
      <c r="C508" s="193"/>
      <c r="D508" s="194" t="s">
        <v>197</v>
      </c>
      <c r="E508" s="192" t="s">
        <v>269</v>
      </c>
      <c r="F508" s="192">
        <v>2016</v>
      </c>
      <c r="G508" s="195">
        <v>42430</v>
      </c>
      <c r="H508" s="196">
        <v>302</v>
      </c>
      <c r="I508" s="196">
        <v>0</v>
      </c>
      <c r="J508" s="196">
        <v>0</v>
      </c>
      <c r="K508" s="196">
        <v>4027</v>
      </c>
      <c r="L508" s="196">
        <v>12</v>
      </c>
      <c r="M508" s="196">
        <v>4</v>
      </c>
      <c r="N508" s="196">
        <v>4329</v>
      </c>
      <c r="O508" s="196">
        <v>12</v>
      </c>
      <c r="P508" s="196">
        <v>4</v>
      </c>
      <c r="Q508" s="196">
        <v>773</v>
      </c>
      <c r="R508" s="196">
        <v>6968</v>
      </c>
      <c r="S508" s="196">
        <v>7741</v>
      </c>
      <c r="T508" s="196">
        <v>0</v>
      </c>
      <c r="U508" s="196">
        <v>0</v>
      </c>
      <c r="V508" s="196">
        <v>29</v>
      </c>
      <c r="W508" s="196">
        <v>13</v>
      </c>
      <c r="X508" s="196">
        <v>29</v>
      </c>
      <c r="Y508" s="196">
        <v>13</v>
      </c>
      <c r="Z508" s="196">
        <v>0</v>
      </c>
      <c r="AA508" s="196">
        <v>5</v>
      </c>
      <c r="AB508" s="196">
        <v>5</v>
      </c>
      <c r="AC508" s="196">
        <v>0</v>
      </c>
      <c r="AD508" s="196">
        <v>0</v>
      </c>
      <c r="AE508" s="196">
        <v>0</v>
      </c>
      <c r="AF508" s="196">
        <v>4611</v>
      </c>
      <c r="AG508" s="196">
        <v>4611</v>
      </c>
      <c r="AH508" s="196">
        <v>0</v>
      </c>
      <c r="AI508" s="196">
        <v>1081908</v>
      </c>
      <c r="AJ508" s="196">
        <v>1788</v>
      </c>
      <c r="AK508" s="197">
        <v>1083696</v>
      </c>
    </row>
    <row r="509" spans="1:37">
      <c r="A509" s="249">
        <v>42430</v>
      </c>
      <c r="B509" s="192" t="s">
        <v>198</v>
      </c>
      <c r="C509" s="193"/>
      <c r="D509" s="194" t="s">
        <v>199</v>
      </c>
      <c r="E509" s="192" t="s">
        <v>269</v>
      </c>
      <c r="F509" s="192">
        <v>2016</v>
      </c>
      <c r="G509" s="195">
        <v>42430</v>
      </c>
      <c r="H509" s="196">
        <v>11568</v>
      </c>
      <c r="I509" s="196">
        <v>227</v>
      </c>
      <c r="J509" s="196">
        <v>9</v>
      </c>
      <c r="K509" s="196">
        <v>108891</v>
      </c>
      <c r="L509" s="196">
        <v>2094</v>
      </c>
      <c r="M509" s="196">
        <v>1201</v>
      </c>
      <c r="N509" s="196">
        <v>120459</v>
      </c>
      <c r="O509" s="196">
        <v>2321</v>
      </c>
      <c r="P509" s="196">
        <v>1210</v>
      </c>
      <c r="Q509" s="196">
        <v>29594</v>
      </c>
      <c r="R509" s="196">
        <v>216481</v>
      </c>
      <c r="S509" s="196">
        <v>246075</v>
      </c>
      <c r="T509" s="196">
        <v>509</v>
      </c>
      <c r="U509" s="196">
        <v>311</v>
      </c>
      <c r="V509" s="196">
        <v>4557</v>
      </c>
      <c r="W509" s="196">
        <v>2590</v>
      </c>
      <c r="X509" s="196">
        <v>5066</v>
      </c>
      <c r="Y509" s="196">
        <v>2901</v>
      </c>
      <c r="Z509" s="196">
        <v>14</v>
      </c>
      <c r="AA509" s="196">
        <v>1586</v>
      </c>
      <c r="AB509" s="196">
        <v>1600</v>
      </c>
      <c r="AC509" s="196">
        <v>0</v>
      </c>
      <c r="AD509" s="196">
        <v>0</v>
      </c>
      <c r="AE509" s="196">
        <v>0</v>
      </c>
      <c r="AF509" s="196">
        <v>130272</v>
      </c>
      <c r="AG509" s="196">
        <v>130272</v>
      </c>
      <c r="AH509" s="196">
        <v>0</v>
      </c>
      <c r="AI509" s="196">
        <v>34260930</v>
      </c>
      <c r="AJ509" s="196">
        <v>532337</v>
      </c>
      <c r="AK509" s="197">
        <v>34793267</v>
      </c>
    </row>
    <row r="510" spans="1:37">
      <c r="A510" s="249">
        <v>42430</v>
      </c>
      <c r="B510" s="192" t="s">
        <v>200</v>
      </c>
      <c r="C510" s="193"/>
      <c r="D510" s="194" t="s">
        <v>201</v>
      </c>
      <c r="E510" s="192" t="s">
        <v>269</v>
      </c>
      <c r="F510" s="192">
        <v>2016</v>
      </c>
      <c r="G510" s="195">
        <v>42430</v>
      </c>
      <c r="H510" s="196">
        <v>766</v>
      </c>
      <c r="I510" s="196">
        <v>12</v>
      </c>
      <c r="J510" s="196">
        <v>0</v>
      </c>
      <c r="K510" s="196">
        <v>8513</v>
      </c>
      <c r="L510" s="196">
        <v>43</v>
      </c>
      <c r="M510" s="196">
        <v>23</v>
      </c>
      <c r="N510" s="196">
        <v>9279</v>
      </c>
      <c r="O510" s="196">
        <v>55</v>
      </c>
      <c r="P510" s="196">
        <v>23</v>
      </c>
      <c r="Q510" s="196">
        <v>1928</v>
      </c>
      <c r="R510" s="196">
        <v>15851</v>
      </c>
      <c r="S510" s="196">
        <v>17779</v>
      </c>
      <c r="T510" s="196">
        <v>25</v>
      </c>
      <c r="U510" s="196">
        <v>17</v>
      </c>
      <c r="V510" s="196">
        <v>105</v>
      </c>
      <c r="W510" s="196">
        <v>53</v>
      </c>
      <c r="X510" s="196">
        <v>130</v>
      </c>
      <c r="Y510" s="196">
        <v>70</v>
      </c>
      <c r="Z510" s="196">
        <v>0</v>
      </c>
      <c r="AA510" s="196">
        <v>33</v>
      </c>
      <c r="AB510" s="196">
        <v>33</v>
      </c>
      <c r="AC510" s="196">
        <v>0</v>
      </c>
      <c r="AD510" s="196">
        <v>0</v>
      </c>
      <c r="AE510" s="196">
        <v>0</v>
      </c>
      <c r="AF510" s="196">
        <v>9929</v>
      </c>
      <c r="AG510" s="196">
        <v>9929</v>
      </c>
      <c r="AH510" s="196">
        <v>0</v>
      </c>
      <c r="AI510" s="196">
        <v>2333420</v>
      </c>
      <c r="AJ510" s="196">
        <v>9874</v>
      </c>
      <c r="AK510" s="197">
        <v>2343294</v>
      </c>
    </row>
    <row r="511" spans="1:37">
      <c r="A511" s="249">
        <v>42430</v>
      </c>
      <c r="B511" s="192" t="s">
        <v>202</v>
      </c>
      <c r="C511" s="193"/>
      <c r="D511" s="194" t="s">
        <v>203</v>
      </c>
      <c r="E511" s="192" t="s">
        <v>269</v>
      </c>
      <c r="F511" s="192">
        <v>2016</v>
      </c>
      <c r="G511" s="195">
        <v>42430</v>
      </c>
      <c r="H511" s="196">
        <v>116</v>
      </c>
      <c r="I511" s="196">
        <v>0</v>
      </c>
      <c r="J511" s="196">
        <v>0</v>
      </c>
      <c r="K511" s="196">
        <v>1104</v>
      </c>
      <c r="L511" s="196">
        <v>3</v>
      </c>
      <c r="M511" s="196">
        <v>0</v>
      </c>
      <c r="N511" s="196">
        <v>1220</v>
      </c>
      <c r="O511" s="196">
        <v>3</v>
      </c>
      <c r="P511" s="196">
        <v>0</v>
      </c>
      <c r="Q511" s="196">
        <v>290</v>
      </c>
      <c r="R511" s="196">
        <v>1968</v>
      </c>
      <c r="S511" s="196">
        <v>2258</v>
      </c>
      <c r="T511" s="196">
        <v>0</v>
      </c>
      <c r="U511" s="196">
        <v>0</v>
      </c>
      <c r="V511" s="196">
        <v>8</v>
      </c>
      <c r="W511" s="196">
        <v>3</v>
      </c>
      <c r="X511" s="196">
        <v>8</v>
      </c>
      <c r="Y511" s="196">
        <v>3</v>
      </c>
      <c r="Z511" s="196">
        <v>0</v>
      </c>
      <c r="AA511" s="196">
        <v>0</v>
      </c>
      <c r="AB511" s="196">
        <v>0</v>
      </c>
      <c r="AC511" s="196">
        <v>0</v>
      </c>
      <c r="AD511" s="196">
        <v>0</v>
      </c>
      <c r="AE511" s="196">
        <v>0</v>
      </c>
      <c r="AF511" s="196">
        <v>1287</v>
      </c>
      <c r="AG511" s="196">
        <v>1287</v>
      </c>
      <c r="AH511" s="196">
        <v>0</v>
      </c>
      <c r="AI511" s="196">
        <v>315887</v>
      </c>
      <c r="AJ511" s="196">
        <v>558</v>
      </c>
      <c r="AK511" s="197">
        <v>316445</v>
      </c>
    </row>
    <row r="512" spans="1:37">
      <c r="A512" s="249">
        <v>42430</v>
      </c>
      <c r="B512" s="192" t="s">
        <v>73</v>
      </c>
      <c r="C512" s="193"/>
      <c r="D512" s="194" t="s">
        <v>204</v>
      </c>
      <c r="E512" s="192" t="s">
        <v>269</v>
      </c>
      <c r="F512" s="192">
        <v>2016</v>
      </c>
      <c r="G512" s="195">
        <v>42430</v>
      </c>
      <c r="H512" s="196">
        <v>16156</v>
      </c>
      <c r="I512" s="196">
        <v>118</v>
      </c>
      <c r="J512" s="196">
        <v>12</v>
      </c>
      <c r="K512" s="196">
        <v>112268</v>
      </c>
      <c r="L512" s="196">
        <v>883</v>
      </c>
      <c r="M512" s="196">
        <v>208</v>
      </c>
      <c r="N512" s="196">
        <v>128424</v>
      </c>
      <c r="O512" s="196">
        <v>1001</v>
      </c>
      <c r="P512" s="196">
        <v>220</v>
      </c>
      <c r="Q512" s="196">
        <v>43775</v>
      </c>
      <c r="R512" s="196">
        <v>242063</v>
      </c>
      <c r="S512" s="196">
        <v>285838</v>
      </c>
      <c r="T512" s="196">
        <v>306</v>
      </c>
      <c r="U512" s="196">
        <v>142</v>
      </c>
      <c r="V512" s="196">
        <v>2469</v>
      </c>
      <c r="W512" s="196">
        <v>990</v>
      </c>
      <c r="X512" s="196">
        <v>2775</v>
      </c>
      <c r="Y512" s="196">
        <v>1132</v>
      </c>
      <c r="Z512" s="196">
        <v>15</v>
      </c>
      <c r="AA512" s="196">
        <v>264</v>
      </c>
      <c r="AB512" s="196">
        <v>279</v>
      </c>
      <c r="AC512" s="196">
        <v>0</v>
      </c>
      <c r="AD512" s="196">
        <v>0</v>
      </c>
      <c r="AE512" s="196">
        <v>0</v>
      </c>
      <c r="AF512" s="196">
        <v>136325</v>
      </c>
      <c r="AG512" s="196">
        <v>136325</v>
      </c>
      <c r="AH512" s="196">
        <v>0</v>
      </c>
      <c r="AI512" s="196">
        <v>38755389</v>
      </c>
      <c r="AJ512" s="196">
        <v>148956</v>
      </c>
      <c r="AK512" s="197">
        <v>38904345</v>
      </c>
    </row>
    <row r="513" spans="1:37">
      <c r="A513" s="249">
        <v>42430</v>
      </c>
      <c r="B513" s="192" t="s">
        <v>76</v>
      </c>
      <c r="C513" s="193"/>
      <c r="D513" s="194" t="s">
        <v>205</v>
      </c>
      <c r="E513" s="192" t="s">
        <v>269</v>
      </c>
      <c r="F513" s="192">
        <v>2016</v>
      </c>
      <c r="G513" s="195">
        <v>42430</v>
      </c>
      <c r="H513" s="196">
        <v>14993</v>
      </c>
      <c r="I513" s="196">
        <v>499</v>
      </c>
      <c r="J513" s="196">
        <v>10</v>
      </c>
      <c r="K513" s="196">
        <v>86635</v>
      </c>
      <c r="L513" s="196">
        <v>1090</v>
      </c>
      <c r="M513" s="196">
        <v>614</v>
      </c>
      <c r="N513" s="196">
        <v>101628</v>
      </c>
      <c r="O513" s="196">
        <v>1589</v>
      </c>
      <c r="P513" s="196">
        <v>624</v>
      </c>
      <c r="Q513" s="196">
        <v>38465</v>
      </c>
      <c r="R513" s="196">
        <v>171422</v>
      </c>
      <c r="S513" s="196">
        <v>209887</v>
      </c>
      <c r="T513" s="196">
        <v>1129</v>
      </c>
      <c r="U513" s="196">
        <v>791</v>
      </c>
      <c r="V513" s="196">
        <v>2428</v>
      </c>
      <c r="W513" s="196">
        <v>1513</v>
      </c>
      <c r="X513" s="196">
        <v>3557</v>
      </c>
      <c r="Y513" s="196">
        <v>2304</v>
      </c>
      <c r="Z513" s="196">
        <v>16</v>
      </c>
      <c r="AA513" s="196">
        <v>825</v>
      </c>
      <c r="AB513" s="196">
        <v>841</v>
      </c>
      <c r="AC513" s="196">
        <v>0</v>
      </c>
      <c r="AD513" s="196">
        <v>0</v>
      </c>
      <c r="AE513" s="196">
        <v>0</v>
      </c>
      <c r="AF513" s="196">
        <v>119350</v>
      </c>
      <c r="AG513" s="196">
        <v>119350</v>
      </c>
      <c r="AH513" s="196">
        <v>0</v>
      </c>
      <c r="AI513" s="196">
        <v>30820072</v>
      </c>
      <c r="AJ513" s="196">
        <v>386340</v>
      </c>
      <c r="AK513" s="197">
        <v>31206412</v>
      </c>
    </row>
    <row r="514" spans="1:37">
      <c r="A514" s="249">
        <v>42430</v>
      </c>
      <c r="B514" s="192" t="s">
        <v>79</v>
      </c>
      <c r="C514" s="193"/>
      <c r="D514" s="194" t="s">
        <v>206</v>
      </c>
      <c r="E514" s="192" t="s">
        <v>269</v>
      </c>
      <c r="F514" s="192">
        <v>2016</v>
      </c>
      <c r="G514" s="195">
        <v>42430</v>
      </c>
      <c r="H514" s="196">
        <v>284</v>
      </c>
      <c r="I514" s="196">
        <v>3</v>
      </c>
      <c r="J514" s="196">
        <v>0</v>
      </c>
      <c r="K514" s="196">
        <v>2386</v>
      </c>
      <c r="L514" s="196">
        <v>26</v>
      </c>
      <c r="M514" s="196">
        <v>3</v>
      </c>
      <c r="N514" s="196">
        <v>2670</v>
      </c>
      <c r="O514" s="196">
        <v>29</v>
      </c>
      <c r="P514" s="196">
        <v>3</v>
      </c>
      <c r="Q514" s="196">
        <v>765</v>
      </c>
      <c r="R514" s="196">
        <v>5137</v>
      </c>
      <c r="S514" s="196">
        <v>5902</v>
      </c>
      <c r="T514" s="196">
        <v>7</v>
      </c>
      <c r="U514" s="196">
        <v>3</v>
      </c>
      <c r="V514" s="196">
        <v>61</v>
      </c>
      <c r="W514" s="196">
        <v>27</v>
      </c>
      <c r="X514" s="196">
        <v>68</v>
      </c>
      <c r="Y514" s="196">
        <v>30</v>
      </c>
      <c r="Z514" s="196">
        <v>0</v>
      </c>
      <c r="AA514" s="196">
        <v>3</v>
      </c>
      <c r="AB514" s="196">
        <v>3</v>
      </c>
      <c r="AC514" s="196">
        <v>0</v>
      </c>
      <c r="AD514" s="196">
        <v>0</v>
      </c>
      <c r="AE514" s="196">
        <v>0</v>
      </c>
      <c r="AF514" s="196">
        <v>2861</v>
      </c>
      <c r="AG514" s="196">
        <v>2861</v>
      </c>
      <c r="AH514" s="196">
        <v>0</v>
      </c>
      <c r="AI514" s="196">
        <v>794717</v>
      </c>
      <c r="AJ514" s="196">
        <v>2849</v>
      </c>
      <c r="AK514" s="197">
        <v>797566</v>
      </c>
    </row>
    <row r="515" spans="1:37">
      <c r="A515" s="249">
        <v>42430</v>
      </c>
      <c r="B515" s="192" t="s">
        <v>82</v>
      </c>
      <c r="C515" s="193"/>
      <c r="D515" s="194" t="s">
        <v>207</v>
      </c>
      <c r="E515" s="192" t="s">
        <v>269</v>
      </c>
      <c r="F515" s="192">
        <v>2016</v>
      </c>
      <c r="G515" s="195">
        <v>42430</v>
      </c>
      <c r="H515" s="196">
        <v>26072</v>
      </c>
      <c r="I515" s="196">
        <v>185</v>
      </c>
      <c r="J515" s="196">
        <v>6</v>
      </c>
      <c r="K515" s="196">
        <v>152233</v>
      </c>
      <c r="L515" s="196">
        <v>945</v>
      </c>
      <c r="M515" s="196">
        <v>374</v>
      </c>
      <c r="N515" s="196">
        <v>178305</v>
      </c>
      <c r="O515" s="196">
        <v>1130</v>
      </c>
      <c r="P515" s="196">
        <v>380</v>
      </c>
      <c r="Q515" s="196">
        <v>69293</v>
      </c>
      <c r="R515" s="196">
        <v>319845</v>
      </c>
      <c r="S515" s="196">
        <v>389138</v>
      </c>
      <c r="T515" s="196">
        <v>450</v>
      </c>
      <c r="U515" s="196">
        <v>212</v>
      </c>
      <c r="V515" s="196">
        <v>2539</v>
      </c>
      <c r="W515" s="196">
        <v>1107</v>
      </c>
      <c r="X515" s="196">
        <v>2989</v>
      </c>
      <c r="Y515" s="196">
        <v>1319</v>
      </c>
      <c r="Z515" s="196">
        <v>6</v>
      </c>
      <c r="AA515" s="196">
        <v>496</v>
      </c>
      <c r="AB515" s="196">
        <v>502</v>
      </c>
      <c r="AC515" s="196">
        <v>0</v>
      </c>
      <c r="AD515" s="196">
        <v>0</v>
      </c>
      <c r="AE515" s="196">
        <v>0</v>
      </c>
      <c r="AF515" s="196">
        <v>187435</v>
      </c>
      <c r="AG515" s="196">
        <v>187435</v>
      </c>
      <c r="AH515" s="196">
        <v>0</v>
      </c>
      <c r="AI515" s="196">
        <v>53954257</v>
      </c>
      <c r="AJ515" s="196">
        <v>202989</v>
      </c>
      <c r="AK515" s="197">
        <v>54157246</v>
      </c>
    </row>
    <row r="516" spans="1:37">
      <c r="A516" s="249">
        <v>42430</v>
      </c>
      <c r="B516" s="192" t="s">
        <v>85</v>
      </c>
      <c r="C516" s="193"/>
      <c r="D516" s="194" t="s">
        <v>208</v>
      </c>
      <c r="E516" s="192" t="s">
        <v>269</v>
      </c>
      <c r="F516" s="192">
        <v>2016</v>
      </c>
      <c r="G516" s="195">
        <v>42430</v>
      </c>
      <c r="H516" s="196">
        <v>14491</v>
      </c>
      <c r="I516" s="196">
        <v>339</v>
      </c>
      <c r="J516" s="196">
        <v>8</v>
      </c>
      <c r="K516" s="196">
        <v>125775</v>
      </c>
      <c r="L516" s="196">
        <v>1712</v>
      </c>
      <c r="M516" s="196">
        <v>828</v>
      </c>
      <c r="N516" s="196">
        <v>140266</v>
      </c>
      <c r="O516" s="196">
        <v>2051</v>
      </c>
      <c r="P516" s="196">
        <v>836</v>
      </c>
      <c r="Q516" s="196">
        <v>39535</v>
      </c>
      <c r="R516" s="196">
        <v>241034</v>
      </c>
      <c r="S516" s="196">
        <v>280569</v>
      </c>
      <c r="T516" s="196">
        <v>733</v>
      </c>
      <c r="U516" s="196">
        <v>442</v>
      </c>
      <c r="V516" s="196">
        <v>4038</v>
      </c>
      <c r="W516" s="196">
        <v>1951</v>
      </c>
      <c r="X516" s="196">
        <v>4771</v>
      </c>
      <c r="Y516" s="196">
        <v>2393</v>
      </c>
      <c r="Z516" s="196">
        <v>16</v>
      </c>
      <c r="AA516" s="196">
        <v>1025</v>
      </c>
      <c r="AB516" s="196">
        <v>1041</v>
      </c>
      <c r="AC516" s="196">
        <v>0</v>
      </c>
      <c r="AD516" s="196">
        <v>0</v>
      </c>
      <c r="AE516" s="196">
        <v>0</v>
      </c>
      <c r="AF516" s="196">
        <v>169234</v>
      </c>
      <c r="AG516" s="196">
        <v>169234</v>
      </c>
      <c r="AH516" s="196">
        <v>0</v>
      </c>
      <c r="AI516" s="196">
        <v>38944833</v>
      </c>
      <c r="AJ516" s="196">
        <v>391713</v>
      </c>
      <c r="AK516" s="197">
        <v>39336546</v>
      </c>
    </row>
    <row r="517" spans="1:37">
      <c r="A517" s="249">
        <v>42430</v>
      </c>
      <c r="B517" s="192" t="s">
        <v>86</v>
      </c>
      <c r="C517" s="193"/>
      <c r="D517" s="194" t="s">
        <v>209</v>
      </c>
      <c r="E517" s="192" t="s">
        <v>269</v>
      </c>
      <c r="F517" s="192">
        <v>2016</v>
      </c>
      <c r="G517" s="195">
        <v>42430</v>
      </c>
      <c r="H517" s="196">
        <v>2220</v>
      </c>
      <c r="I517" s="196">
        <v>142</v>
      </c>
      <c r="J517" s="196">
        <v>13</v>
      </c>
      <c r="K517" s="196">
        <v>30610</v>
      </c>
      <c r="L517" s="196">
        <v>795</v>
      </c>
      <c r="M517" s="196">
        <v>1146</v>
      </c>
      <c r="N517" s="196">
        <v>32830</v>
      </c>
      <c r="O517" s="196">
        <v>937</v>
      </c>
      <c r="P517" s="196">
        <v>1159</v>
      </c>
      <c r="Q517" s="196">
        <v>4861</v>
      </c>
      <c r="R517" s="196">
        <v>43796</v>
      </c>
      <c r="S517" s="196">
        <v>48657</v>
      </c>
      <c r="T517" s="196">
        <v>264</v>
      </c>
      <c r="U517" s="196">
        <v>172</v>
      </c>
      <c r="V517" s="196">
        <v>1508</v>
      </c>
      <c r="W517" s="196">
        <v>1017</v>
      </c>
      <c r="X517" s="196">
        <v>1772</v>
      </c>
      <c r="Y517" s="196">
        <v>1189</v>
      </c>
      <c r="Z517" s="196">
        <v>18</v>
      </c>
      <c r="AA517" s="196">
        <v>1172</v>
      </c>
      <c r="AB517" s="196">
        <v>1190</v>
      </c>
      <c r="AC517" s="196">
        <v>0</v>
      </c>
      <c r="AD517" s="196">
        <v>0</v>
      </c>
      <c r="AE517" s="196">
        <v>0</v>
      </c>
      <c r="AF517" s="196">
        <v>38706</v>
      </c>
      <c r="AG517" s="196">
        <v>38706</v>
      </c>
      <c r="AH517" s="196">
        <v>0</v>
      </c>
      <c r="AI517" s="196">
        <v>7512586</v>
      </c>
      <c r="AJ517" s="196">
        <v>290939</v>
      </c>
      <c r="AK517" s="197">
        <v>7803525</v>
      </c>
    </row>
    <row r="518" spans="1:37">
      <c r="A518" s="249">
        <v>42430</v>
      </c>
      <c r="B518" s="192" t="s">
        <v>87</v>
      </c>
      <c r="C518" s="193"/>
      <c r="D518" s="194" t="s">
        <v>210</v>
      </c>
      <c r="E518" s="192" t="s">
        <v>269</v>
      </c>
      <c r="F518" s="192">
        <v>2016</v>
      </c>
      <c r="G518" s="195">
        <v>42430</v>
      </c>
      <c r="H518" s="196">
        <v>7654</v>
      </c>
      <c r="I518" s="196">
        <v>66</v>
      </c>
      <c r="J518" s="196">
        <v>1</v>
      </c>
      <c r="K518" s="196">
        <v>44184</v>
      </c>
      <c r="L518" s="196">
        <v>481</v>
      </c>
      <c r="M518" s="196">
        <v>150</v>
      </c>
      <c r="N518" s="196">
        <v>51838</v>
      </c>
      <c r="O518" s="196">
        <v>547</v>
      </c>
      <c r="P518" s="196">
        <v>151</v>
      </c>
      <c r="Q518" s="196">
        <v>19435</v>
      </c>
      <c r="R518" s="196">
        <v>96779</v>
      </c>
      <c r="S518" s="196">
        <v>116214</v>
      </c>
      <c r="T518" s="196">
        <v>168</v>
      </c>
      <c r="U518" s="196">
        <v>73</v>
      </c>
      <c r="V518" s="196">
        <v>1329</v>
      </c>
      <c r="W518" s="196">
        <v>593</v>
      </c>
      <c r="X518" s="196">
        <v>1497</v>
      </c>
      <c r="Y518" s="196">
        <v>666</v>
      </c>
      <c r="Z518" s="196">
        <v>2</v>
      </c>
      <c r="AA518" s="196">
        <v>217</v>
      </c>
      <c r="AB518" s="196">
        <v>219</v>
      </c>
      <c r="AC518" s="196">
        <v>0</v>
      </c>
      <c r="AD518" s="196">
        <v>0</v>
      </c>
      <c r="AE518" s="196">
        <v>0</v>
      </c>
      <c r="AF518" s="196">
        <v>55020</v>
      </c>
      <c r="AG518" s="196">
        <v>55020</v>
      </c>
      <c r="AH518" s="196">
        <v>0</v>
      </c>
      <c r="AI518" s="196">
        <v>15954444</v>
      </c>
      <c r="AJ518" s="196">
        <v>97877</v>
      </c>
      <c r="AK518" s="197">
        <v>16052321</v>
      </c>
    </row>
    <row r="519" spans="1:37">
      <c r="A519" s="249">
        <v>42430</v>
      </c>
      <c r="B519" s="192" t="s">
        <v>88</v>
      </c>
      <c r="C519" s="193"/>
      <c r="D519" s="194" t="s">
        <v>211</v>
      </c>
      <c r="E519" s="192" t="s">
        <v>269</v>
      </c>
      <c r="F519" s="192">
        <v>2016</v>
      </c>
      <c r="G519" s="195">
        <v>42430</v>
      </c>
      <c r="H519" s="196">
        <v>995</v>
      </c>
      <c r="I519" s="196">
        <v>5</v>
      </c>
      <c r="J519" s="196">
        <v>0</v>
      </c>
      <c r="K519" s="196">
        <v>9092</v>
      </c>
      <c r="L519" s="196">
        <v>51</v>
      </c>
      <c r="M519" s="196">
        <v>12</v>
      </c>
      <c r="N519" s="196">
        <v>10087</v>
      </c>
      <c r="O519" s="196">
        <v>56</v>
      </c>
      <c r="P519" s="196">
        <v>12</v>
      </c>
      <c r="Q519" s="196">
        <v>2470</v>
      </c>
      <c r="R519" s="196">
        <v>15941</v>
      </c>
      <c r="S519" s="196">
        <v>18411</v>
      </c>
      <c r="T519" s="196">
        <v>20</v>
      </c>
      <c r="U519" s="196">
        <v>6</v>
      </c>
      <c r="V519" s="196">
        <v>125</v>
      </c>
      <c r="W519" s="196">
        <v>58</v>
      </c>
      <c r="X519" s="196">
        <v>145</v>
      </c>
      <c r="Y519" s="196">
        <v>64</v>
      </c>
      <c r="Z519" s="196">
        <v>0</v>
      </c>
      <c r="AA519" s="196">
        <v>14</v>
      </c>
      <c r="AB519" s="196">
        <v>14</v>
      </c>
      <c r="AC519" s="196">
        <v>0</v>
      </c>
      <c r="AD519" s="196">
        <v>0</v>
      </c>
      <c r="AE519" s="196">
        <v>0</v>
      </c>
      <c r="AF519" s="196">
        <v>10849</v>
      </c>
      <c r="AG519" s="196">
        <v>10849</v>
      </c>
      <c r="AH519" s="196">
        <v>0</v>
      </c>
      <c r="AI519" s="196">
        <v>2520271</v>
      </c>
      <c r="AJ519" s="196">
        <v>6489</v>
      </c>
      <c r="AK519" s="197">
        <v>2526760</v>
      </c>
    </row>
    <row r="520" spans="1:37">
      <c r="A520" s="249">
        <v>42430</v>
      </c>
      <c r="B520" s="192" t="s">
        <v>89</v>
      </c>
      <c r="C520" s="193"/>
      <c r="D520" s="194" t="s">
        <v>212</v>
      </c>
      <c r="E520" s="192" t="s">
        <v>269</v>
      </c>
      <c r="F520" s="192">
        <v>2016</v>
      </c>
      <c r="G520" s="195">
        <v>42430</v>
      </c>
      <c r="H520" s="196">
        <v>939</v>
      </c>
      <c r="I520" s="196">
        <v>34</v>
      </c>
      <c r="J520" s="196">
        <v>3</v>
      </c>
      <c r="K520" s="196">
        <v>13909</v>
      </c>
      <c r="L520" s="196">
        <v>467</v>
      </c>
      <c r="M520" s="196">
        <v>177</v>
      </c>
      <c r="N520" s="196">
        <v>14848</v>
      </c>
      <c r="O520" s="196">
        <v>501</v>
      </c>
      <c r="P520" s="196">
        <v>180</v>
      </c>
      <c r="Q520" s="196">
        <v>2207</v>
      </c>
      <c r="R520" s="196">
        <v>25839</v>
      </c>
      <c r="S520" s="196">
        <v>28046</v>
      </c>
      <c r="T520" s="196">
        <v>83</v>
      </c>
      <c r="U520" s="196">
        <v>37</v>
      </c>
      <c r="V520" s="196">
        <v>1109</v>
      </c>
      <c r="W520" s="196">
        <v>578</v>
      </c>
      <c r="X520" s="196">
        <v>1192</v>
      </c>
      <c r="Y520" s="196">
        <v>615</v>
      </c>
      <c r="Z520" s="196">
        <v>4</v>
      </c>
      <c r="AA520" s="196">
        <v>230</v>
      </c>
      <c r="AB520" s="196">
        <v>234</v>
      </c>
      <c r="AC520" s="196">
        <v>0</v>
      </c>
      <c r="AD520" s="196">
        <v>0</v>
      </c>
      <c r="AE520" s="196">
        <v>0</v>
      </c>
      <c r="AF520" s="196">
        <v>18492</v>
      </c>
      <c r="AG520" s="196">
        <v>18492</v>
      </c>
      <c r="AH520" s="196">
        <v>0</v>
      </c>
      <c r="AI520" s="196">
        <v>3925243</v>
      </c>
      <c r="AJ520" s="196">
        <v>82003</v>
      </c>
      <c r="AK520" s="197">
        <v>4007246</v>
      </c>
    </row>
    <row r="521" spans="1:37">
      <c r="A521" s="249">
        <v>42430</v>
      </c>
      <c r="B521" s="192" t="s">
        <v>90</v>
      </c>
      <c r="C521" s="193"/>
      <c r="D521" s="194" t="s">
        <v>213</v>
      </c>
      <c r="E521" s="192" t="s">
        <v>269</v>
      </c>
      <c r="F521" s="192">
        <v>2016</v>
      </c>
      <c r="G521" s="195">
        <v>42430</v>
      </c>
      <c r="H521" s="196">
        <v>2679</v>
      </c>
      <c r="I521" s="196">
        <v>16</v>
      </c>
      <c r="J521" s="196">
        <v>2</v>
      </c>
      <c r="K521" s="196">
        <v>16313</v>
      </c>
      <c r="L521" s="196">
        <v>155</v>
      </c>
      <c r="M521" s="196">
        <v>57</v>
      </c>
      <c r="N521" s="196">
        <v>18992</v>
      </c>
      <c r="O521" s="196">
        <v>171</v>
      </c>
      <c r="P521" s="196">
        <v>59</v>
      </c>
      <c r="Q521" s="196">
        <v>6830</v>
      </c>
      <c r="R521" s="196">
        <v>32860</v>
      </c>
      <c r="S521" s="196">
        <v>39690</v>
      </c>
      <c r="T521" s="196">
        <v>36</v>
      </c>
      <c r="U521" s="196">
        <v>18</v>
      </c>
      <c r="V521" s="196">
        <v>373</v>
      </c>
      <c r="W521" s="196">
        <v>159</v>
      </c>
      <c r="X521" s="196">
        <v>409</v>
      </c>
      <c r="Y521" s="196">
        <v>177</v>
      </c>
      <c r="Z521" s="196">
        <v>4</v>
      </c>
      <c r="AA521" s="196">
        <v>67</v>
      </c>
      <c r="AB521" s="196">
        <v>71</v>
      </c>
      <c r="AC521" s="196">
        <v>0</v>
      </c>
      <c r="AD521" s="196">
        <v>0</v>
      </c>
      <c r="AE521" s="196">
        <v>0</v>
      </c>
      <c r="AF521" s="196">
        <v>22682</v>
      </c>
      <c r="AG521" s="196">
        <v>22682</v>
      </c>
      <c r="AH521" s="196">
        <v>0</v>
      </c>
      <c r="AI521" s="196">
        <v>5525558</v>
      </c>
      <c r="AJ521" s="196">
        <v>30608</v>
      </c>
      <c r="AK521" s="197">
        <v>5556166</v>
      </c>
    </row>
    <row r="522" spans="1:37">
      <c r="A522" s="249">
        <v>42430</v>
      </c>
      <c r="B522" s="192" t="s">
        <v>91</v>
      </c>
      <c r="C522" s="193"/>
      <c r="D522" s="194" t="s">
        <v>214</v>
      </c>
      <c r="E522" s="192" t="s">
        <v>269</v>
      </c>
      <c r="F522" s="192">
        <v>2016</v>
      </c>
      <c r="G522" s="195">
        <v>42430</v>
      </c>
      <c r="H522" s="196">
        <v>4804</v>
      </c>
      <c r="I522" s="196">
        <v>108</v>
      </c>
      <c r="J522" s="196">
        <v>3</v>
      </c>
      <c r="K522" s="196">
        <v>47327</v>
      </c>
      <c r="L522" s="196">
        <v>849</v>
      </c>
      <c r="M522" s="196">
        <v>750</v>
      </c>
      <c r="N522" s="196">
        <v>52131</v>
      </c>
      <c r="O522" s="196">
        <v>957</v>
      </c>
      <c r="P522" s="196">
        <v>753</v>
      </c>
      <c r="Q522" s="196">
        <v>11575</v>
      </c>
      <c r="R522" s="196">
        <v>90192</v>
      </c>
      <c r="S522" s="196">
        <v>101767</v>
      </c>
      <c r="T522" s="196">
        <v>225</v>
      </c>
      <c r="U522" s="196">
        <v>139</v>
      </c>
      <c r="V522" s="196">
        <v>1801</v>
      </c>
      <c r="W522" s="196">
        <v>1112</v>
      </c>
      <c r="X522" s="196">
        <v>2026</v>
      </c>
      <c r="Y522" s="196">
        <v>1251</v>
      </c>
      <c r="Z522" s="196">
        <v>3</v>
      </c>
      <c r="AA522" s="196">
        <v>1064</v>
      </c>
      <c r="AB522" s="196">
        <v>1067</v>
      </c>
      <c r="AC522" s="196">
        <v>0</v>
      </c>
      <c r="AD522" s="196">
        <v>0</v>
      </c>
      <c r="AE522" s="196">
        <v>0</v>
      </c>
      <c r="AF522" s="196">
        <v>56689</v>
      </c>
      <c r="AG522" s="196">
        <v>56689</v>
      </c>
      <c r="AH522" s="196">
        <v>0</v>
      </c>
      <c r="AI522" s="196">
        <v>14300691</v>
      </c>
      <c r="AJ522" s="196">
        <v>280947</v>
      </c>
      <c r="AK522" s="197">
        <v>14581638</v>
      </c>
    </row>
    <row r="523" spans="1:37">
      <c r="A523" s="249">
        <v>42430</v>
      </c>
      <c r="B523" s="192" t="s">
        <v>92</v>
      </c>
      <c r="C523" s="193"/>
      <c r="D523" s="194" t="s">
        <v>215</v>
      </c>
      <c r="E523" s="192" t="s">
        <v>269</v>
      </c>
      <c r="F523" s="192">
        <v>2016</v>
      </c>
      <c r="G523" s="195">
        <v>42430</v>
      </c>
      <c r="H523" s="196">
        <v>1238</v>
      </c>
      <c r="I523" s="196">
        <v>3</v>
      </c>
      <c r="J523" s="196">
        <v>0</v>
      </c>
      <c r="K523" s="196">
        <v>13757</v>
      </c>
      <c r="L523" s="196">
        <v>57</v>
      </c>
      <c r="M523" s="196">
        <v>8</v>
      </c>
      <c r="N523" s="196">
        <v>14995</v>
      </c>
      <c r="O523" s="196">
        <v>60</v>
      </c>
      <c r="P523" s="196">
        <v>8</v>
      </c>
      <c r="Q523" s="196">
        <v>3023</v>
      </c>
      <c r="R523" s="196">
        <v>24494</v>
      </c>
      <c r="S523" s="196">
        <v>27517</v>
      </c>
      <c r="T523" s="196">
        <v>7</v>
      </c>
      <c r="U523" s="196">
        <v>3</v>
      </c>
      <c r="V523" s="196">
        <v>135</v>
      </c>
      <c r="W523" s="196">
        <v>66</v>
      </c>
      <c r="X523" s="196">
        <v>142</v>
      </c>
      <c r="Y523" s="196">
        <v>69</v>
      </c>
      <c r="Z523" s="196">
        <v>0</v>
      </c>
      <c r="AA523" s="196">
        <v>11</v>
      </c>
      <c r="AB523" s="196">
        <v>11</v>
      </c>
      <c r="AC523" s="196">
        <v>0</v>
      </c>
      <c r="AD523" s="196">
        <v>0</v>
      </c>
      <c r="AE523" s="196">
        <v>0</v>
      </c>
      <c r="AF523" s="196">
        <v>17385</v>
      </c>
      <c r="AG523" s="196">
        <v>17385</v>
      </c>
      <c r="AH523" s="196">
        <v>0</v>
      </c>
      <c r="AI523" s="196">
        <v>3781244</v>
      </c>
      <c r="AJ523" s="196">
        <v>9068</v>
      </c>
      <c r="AK523" s="197">
        <v>3790312</v>
      </c>
    </row>
    <row r="524" spans="1:37">
      <c r="A524" s="249">
        <v>42430</v>
      </c>
      <c r="B524" s="192" t="s">
        <v>93</v>
      </c>
      <c r="C524" s="193"/>
      <c r="D524" s="194" t="s">
        <v>216</v>
      </c>
      <c r="E524" s="192" t="s">
        <v>269</v>
      </c>
      <c r="F524" s="192">
        <v>2016</v>
      </c>
      <c r="G524" s="195">
        <v>42430</v>
      </c>
      <c r="H524" s="196">
        <v>1340</v>
      </c>
      <c r="I524" s="196">
        <v>4</v>
      </c>
      <c r="J524" s="196">
        <v>1</v>
      </c>
      <c r="K524" s="196">
        <v>11605</v>
      </c>
      <c r="L524" s="196">
        <v>24</v>
      </c>
      <c r="M524" s="196">
        <v>16</v>
      </c>
      <c r="N524" s="196">
        <v>12945</v>
      </c>
      <c r="O524" s="196">
        <v>28</v>
      </c>
      <c r="P524" s="196">
        <v>17</v>
      </c>
      <c r="Q524" s="196">
        <v>3299</v>
      </c>
      <c r="R524" s="196">
        <v>21238</v>
      </c>
      <c r="S524" s="196">
        <v>24537</v>
      </c>
      <c r="T524" s="196">
        <v>5</v>
      </c>
      <c r="U524" s="196">
        <v>4</v>
      </c>
      <c r="V524" s="196">
        <v>59</v>
      </c>
      <c r="W524" s="196">
        <v>27</v>
      </c>
      <c r="X524" s="196">
        <v>64</v>
      </c>
      <c r="Y524" s="196">
        <v>31</v>
      </c>
      <c r="Z524" s="196">
        <v>1</v>
      </c>
      <c r="AA524" s="196">
        <v>18</v>
      </c>
      <c r="AB524" s="196">
        <v>19</v>
      </c>
      <c r="AC524" s="196">
        <v>0</v>
      </c>
      <c r="AD524" s="196">
        <v>0</v>
      </c>
      <c r="AE524" s="196">
        <v>0</v>
      </c>
      <c r="AF524" s="196">
        <v>13738</v>
      </c>
      <c r="AG524" s="196">
        <v>13738</v>
      </c>
      <c r="AH524" s="196">
        <v>0</v>
      </c>
      <c r="AI524" s="196">
        <v>3250988</v>
      </c>
      <c r="AJ524" s="196">
        <v>5914</v>
      </c>
      <c r="AK524" s="197">
        <v>3256902</v>
      </c>
    </row>
    <row r="525" spans="1:37">
      <c r="A525" s="249">
        <v>42430</v>
      </c>
      <c r="B525" s="192" t="s">
        <v>94</v>
      </c>
      <c r="C525" s="193"/>
      <c r="D525" s="194" t="s">
        <v>217</v>
      </c>
      <c r="E525" s="192" t="s">
        <v>269</v>
      </c>
      <c r="F525" s="192">
        <v>2016</v>
      </c>
      <c r="G525" s="195">
        <v>42430</v>
      </c>
      <c r="H525" s="196">
        <v>7</v>
      </c>
      <c r="I525" s="196">
        <v>0</v>
      </c>
      <c r="J525" s="196">
        <v>0</v>
      </c>
      <c r="K525" s="196">
        <v>149</v>
      </c>
      <c r="L525" s="196">
        <v>0</v>
      </c>
      <c r="M525" s="196">
        <v>0</v>
      </c>
      <c r="N525" s="196">
        <v>156</v>
      </c>
      <c r="O525" s="196">
        <v>0</v>
      </c>
      <c r="P525" s="196">
        <v>0</v>
      </c>
      <c r="Q525" s="196">
        <v>22</v>
      </c>
      <c r="R525" s="196">
        <v>257</v>
      </c>
      <c r="S525" s="196">
        <v>279</v>
      </c>
      <c r="T525" s="196">
        <v>0</v>
      </c>
      <c r="U525" s="196">
        <v>0</v>
      </c>
      <c r="V525" s="196">
        <v>0</v>
      </c>
      <c r="W525" s="196">
        <v>0</v>
      </c>
      <c r="X525" s="196">
        <v>0</v>
      </c>
      <c r="Y525" s="196">
        <v>0</v>
      </c>
      <c r="Z525" s="196">
        <v>0</v>
      </c>
      <c r="AA525" s="196">
        <v>0</v>
      </c>
      <c r="AB525" s="196">
        <v>0</v>
      </c>
      <c r="AC525" s="196">
        <v>0</v>
      </c>
      <c r="AD525" s="196">
        <v>0</v>
      </c>
      <c r="AE525" s="196">
        <v>0</v>
      </c>
      <c r="AF525" s="196">
        <v>165</v>
      </c>
      <c r="AG525" s="196">
        <v>165</v>
      </c>
      <c r="AH525" s="196">
        <v>0</v>
      </c>
      <c r="AI525" s="196">
        <v>36367</v>
      </c>
      <c r="AJ525" s="196">
        <v>0</v>
      </c>
      <c r="AK525" s="197">
        <v>36367</v>
      </c>
    </row>
    <row r="526" spans="1:37">
      <c r="A526" s="249">
        <v>42430</v>
      </c>
      <c r="B526" s="192" t="s">
        <v>95</v>
      </c>
      <c r="C526" s="193"/>
      <c r="D526" s="194" t="s">
        <v>218</v>
      </c>
      <c r="E526" s="192" t="s">
        <v>269</v>
      </c>
      <c r="F526" s="192">
        <v>2016</v>
      </c>
      <c r="G526" s="195">
        <v>42430</v>
      </c>
      <c r="H526" s="196">
        <v>460</v>
      </c>
      <c r="I526" s="196">
        <v>2</v>
      </c>
      <c r="J526" s="196">
        <v>0</v>
      </c>
      <c r="K526" s="196">
        <v>2851</v>
      </c>
      <c r="L526" s="196">
        <v>9</v>
      </c>
      <c r="M526" s="196">
        <v>4</v>
      </c>
      <c r="N526" s="196">
        <v>3311</v>
      </c>
      <c r="O526" s="196">
        <v>11</v>
      </c>
      <c r="P526" s="196">
        <v>4</v>
      </c>
      <c r="Q526" s="196">
        <v>1281</v>
      </c>
      <c r="R526" s="196">
        <v>5731</v>
      </c>
      <c r="S526" s="196">
        <v>7012</v>
      </c>
      <c r="T526" s="196">
        <v>4</v>
      </c>
      <c r="U526" s="196">
        <v>2</v>
      </c>
      <c r="V526" s="196">
        <v>21</v>
      </c>
      <c r="W526" s="196">
        <v>11</v>
      </c>
      <c r="X526" s="196">
        <v>25</v>
      </c>
      <c r="Y526" s="196">
        <v>13</v>
      </c>
      <c r="Z526" s="196">
        <v>0</v>
      </c>
      <c r="AA526" s="196">
        <v>5</v>
      </c>
      <c r="AB526" s="196">
        <v>5</v>
      </c>
      <c r="AC526" s="196">
        <v>0</v>
      </c>
      <c r="AD526" s="196">
        <v>0</v>
      </c>
      <c r="AE526" s="196">
        <v>0</v>
      </c>
      <c r="AF526" s="196">
        <v>3502</v>
      </c>
      <c r="AG526" s="196">
        <v>3502</v>
      </c>
      <c r="AH526" s="196">
        <v>0</v>
      </c>
      <c r="AI526" s="196">
        <v>938764</v>
      </c>
      <c r="AJ526" s="196">
        <v>2019</v>
      </c>
      <c r="AK526" s="197">
        <v>940783</v>
      </c>
    </row>
    <row r="527" spans="1:37">
      <c r="A527" s="249">
        <v>42430</v>
      </c>
      <c r="B527" s="192" t="s">
        <v>96</v>
      </c>
      <c r="C527" s="193"/>
      <c r="D527" s="194" t="s">
        <v>219</v>
      </c>
      <c r="E527" s="192" t="s">
        <v>269</v>
      </c>
      <c r="F527" s="192">
        <v>2016</v>
      </c>
      <c r="G527" s="195">
        <v>42430</v>
      </c>
      <c r="H527" s="196">
        <v>2755</v>
      </c>
      <c r="I527" s="196">
        <v>24</v>
      </c>
      <c r="J527" s="196">
        <v>2</v>
      </c>
      <c r="K527" s="196">
        <v>19821</v>
      </c>
      <c r="L527" s="196">
        <v>165</v>
      </c>
      <c r="M527" s="196">
        <v>51</v>
      </c>
      <c r="N527" s="196">
        <v>22576</v>
      </c>
      <c r="O527" s="196">
        <v>189</v>
      </c>
      <c r="P527" s="196">
        <v>53</v>
      </c>
      <c r="Q527" s="196">
        <v>6602</v>
      </c>
      <c r="R527" s="196">
        <v>35898</v>
      </c>
      <c r="S527" s="196">
        <v>42500</v>
      </c>
      <c r="T527" s="196">
        <v>66</v>
      </c>
      <c r="U527" s="196">
        <v>27</v>
      </c>
      <c r="V527" s="196">
        <v>377</v>
      </c>
      <c r="W527" s="196">
        <v>183</v>
      </c>
      <c r="X527" s="196">
        <v>443</v>
      </c>
      <c r="Y527" s="196">
        <v>210</v>
      </c>
      <c r="Z527" s="196">
        <v>3</v>
      </c>
      <c r="AA527" s="196">
        <v>73</v>
      </c>
      <c r="AB527" s="196">
        <v>76</v>
      </c>
      <c r="AC527" s="196">
        <v>0</v>
      </c>
      <c r="AD527" s="196">
        <v>0</v>
      </c>
      <c r="AE527" s="196">
        <v>0</v>
      </c>
      <c r="AF527" s="196">
        <v>24147</v>
      </c>
      <c r="AG527" s="196">
        <v>24147</v>
      </c>
      <c r="AH527" s="196">
        <v>0</v>
      </c>
      <c r="AI527" s="196">
        <v>6164975.8700000001</v>
      </c>
      <c r="AJ527" s="196">
        <v>33692</v>
      </c>
      <c r="AK527" s="197">
        <v>6198667.8700000001</v>
      </c>
    </row>
    <row r="528" spans="1:37">
      <c r="A528" s="249">
        <v>42430</v>
      </c>
      <c r="B528" s="192" t="s">
        <v>97</v>
      </c>
      <c r="C528" s="193"/>
      <c r="D528" s="194" t="s">
        <v>220</v>
      </c>
      <c r="E528" s="192" t="s">
        <v>269</v>
      </c>
      <c r="F528" s="192">
        <v>2016</v>
      </c>
      <c r="G528" s="195">
        <v>42430</v>
      </c>
      <c r="H528" s="196">
        <v>1591</v>
      </c>
      <c r="I528" s="196">
        <v>33</v>
      </c>
      <c r="J528" s="196">
        <v>1</v>
      </c>
      <c r="K528" s="196">
        <v>17547</v>
      </c>
      <c r="L528" s="196">
        <v>236</v>
      </c>
      <c r="M528" s="196">
        <v>60</v>
      </c>
      <c r="N528" s="196">
        <v>19138</v>
      </c>
      <c r="O528" s="196">
        <v>269</v>
      </c>
      <c r="P528" s="196">
        <v>61</v>
      </c>
      <c r="Q528" s="196">
        <v>3807</v>
      </c>
      <c r="R528" s="196">
        <v>29702</v>
      </c>
      <c r="S528" s="196">
        <v>33509</v>
      </c>
      <c r="T528" s="196">
        <v>81</v>
      </c>
      <c r="U528" s="196">
        <v>40</v>
      </c>
      <c r="V528" s="196">
        <v>577</v>
      </c>
      <c r="W528" s="196">
        <v>257</v>
      </c>
      <c r="X528" s="196">
        <v>658</v>
      </c>
      <c r="Y528" s="196">
        <v>297</v>
      </c>
      <c r="Z528" s="196">
        <v>1</v>
      </c>
      <c r="AA528" s="196">
        <v>76</v>
      </c>
      <c r="AB528" s="196">
        <v>77</v>
      </c>
      <c r="AC528" s="196">
        <v>0</v>
      </c>
      <c r="AD528" s="196">
        <v>0</v>
      </c>
      <c r="AE528" s="196">
        <v>0</v>
      </c>
      <c r="AF528" s="196">
        <v>22926</v>
      </c>
      <c r="AG528" s="196">
        <v>22926</v>
      </c>
      <c r="AH528" s="196">
        <v>0</v>
      </c>
      <c r="AI528" s="196">
        <v>4753929</v>
      </c>
      <c r="AJ528" s="196">
        <v>34592</v>
      </c>
      <c r="AK528" s="197">
        <v>4788521</v>
      </c>
    </row>
    <row r="529" spans="1:37">
      <c r="A529" s="249">
        <v>42430</v>
      </c>
      <c r="B529" s="192" t="s">
        <v>98</v>
      </c>
      <c r="C529" s="193"/>
      <c r="D529" s="194" t="s">
        <v>221</v>
      </c>
      <c r="E529" s="192" t="s">
        <v>269</v>
      </c>
      <c r="F529" s="192">
        <v>2016</v>
      </c>
      <c r="G529" s="195">
        <v>42430</v>
      </c>
      <c r="H529" s="196">
        <v>5824</v>
      </c>
      <c r="I529" s="196">
        <v>28</v>
      </c>
      <c r="J529" s="196">
        <v>1</v>
      </c>
      <c r="K529" s="196">
        <v>36523</v>
      </c>
      <c r="L529" s="196">
        <v>176</v>
      </c>
      <c r="M529" s="196">
        <v>34</v>
      </c>
      <c r="N529" s="196">
        <v>42347</v>
      </c>
      <c r="O529" s="196">
        <v>204</v>
      </c>
      <c r="P529" s="196">
        <v>35</v>
      </c>
      <c r="Q529" s="196">
        <v>15108</v>
      </c>
      <c r="R529" s="196">
        <v>73798</v>
      </c>
      <c r="S529" s="196">
        <v>88906</v>
      </c>
      <c r="T529" s="196">
        <v>77</v>
      </c>
      <c r="U529" s="196">
        <v>32</v>
      </c>
      <c r="V529" s="196">
        <v>479</v>
      </c>
      <c r="W529" s="196">
        <v>201</v>
      </c>
      <c r="X529" s="196">
        <v>556</v>
      </c>
      <c r="Y529" s="196">
        <v>233</v>
      </c>
      <c r="Z529" s="196">
        <v>2</v>
      </c>
      <c r="AA529" s="196">
        <v>41</v>
      </c>
      <c r="AB529" s="196">
        <v>43</v>
      </c>
      <c r="AC529" s="196">
        <v>0</v>
      </c>
      <c r="AD529" s="196">
        <v>0</v>
      </c>
      <c r="AE529" s="196">
        <v>0</v>
      </c>
      <c r="AF529" s="196">
        <v>44375</v>
      </c>
      <c r="AG529" s="196">
        <v>44375</v>
      </c>
      <c r="AH529" s="196">
        <v>0</v>
      </c>
      <c r="AI529" s="196">
        <v>12159236</v>
      </c>
      <c r="AJ529" s="196">
        <v>27582</v>
      </c>
      <c r="AK529" s="197">
        <v>12186818</v>
      </c>
    </row>
    <row r="530" spans="1:37">
      <c r="A530" s="249">
        <v>42430</v>
      </c>
      <c r="B530" s="192" t="s">
        <v>99</v>
      </c>
      <c r="C530" s="193"/>
      <c r="D530" s="194" t="s">
        <v>222</v>
      </c>
      <c r="E530" s="192" t="s">
        <v>269</v>
      </c>
      <c r="F530" s="192">
        <v>2016</v>
      </c>
      <c r="G530" s="195">
        <v>42430</v>
      </c>
      <c r="H530" s="196">
        <v>756</v>
      </c>
      <c r="I530" s="196">
        <v>19</v>
      </c>
      <c r="J530" s="196">
        <v>0</v>
      </c>
      <c r="K530" s="196">
        <v>5026</v>
      </c>
      <c r="L530" s="196">
        <v>46</v>
      </c>
      <c r="M530" s="196">
        <v>14</v>
      </c>
      <c r="N530" s="196">
        <v>5782</v>
      </c>
      <c r="O530" s="196">
        <v>65</v>
      </c>
      <c r="P530" s="196">
        <v>14</v>
      </c>
      <c r="Q530" s="196">
        <v>2093</v>
      </c>
      <c r="R530" s="196">
        <v>11105</v>
      </c>
      <c r="S530" s="196">
        <v>13198</v>
      </c>
      <c r="T530" s="196">
        <v>47</v>
      </c>
      <c r="U530" s="196">
        <v>20</v>
      </c>
      <c r="V530" s="196">
        <v>121</v>
      </c>
      <c r="W530" s="196">
        <v>55</v>
      </c>
      <c r="X530" s="196">
        <v>168</v>
      </c>
      <c r="Y530" s="196">
        <v>75</v>
      </c>
      <c r="Z530" s="196">
        <v>0</v>
      </c>
      <c r="AA530" s="196">
        <v>16</v>
      </c>
      <c r="AB530" s="196">
        <v>16</v>
      </c>
      <c r="AC530" s="196">
        <v>0</v>
      </c>
      <c r="AD530" s="196">
        <v>0</v>
      </c>
      <c r="AE530" s="196">
        <v>0</v>
      </c>
      <c r="AF530" s="196">
        <v>6226</v>
      </c>
      <c r="AG530" s="196">
        <v>6226</v>
      </c>
      <c r="AH530" s="196">
        <v>0</v>
      </c>
      <c r="AI530" s="196">
        <v>1798488</v>
      </c>
      <c r="AJ530" s="196">
        <v>10055</v>
      </c>
      <c r="AK530" s="197">
        <v>1808543</v>
      </c>
    </row>
    <row r="531" spans="1:37">
      <c r="A531" s="249">
        <v>42430</v>
      </c>
      <c r="B531" s="192" t="s">
        <v>100</v>
      </c>
      <c r="C531" s="193"/>
      <c r="D531" s="194" t="s">
        <v>223</v>
      </c>
      <c r="E531" s="192" t="s">
        <v>269</v>
      </c>
      <c r="F531" s="192">
        <v>2016</v>
      </c>
      <c r="G531" s="195">
        <v>42430</v>
      </c>
      <c r="H531" s="196">
        <v>560</v>
      </c>
      <c r="I531" s="196">
        <v>1</v>
      </c>
      <c r="J531" s="196">
        <v>0</v>
      </c>
      <c r="K531" s="196">
        <v>4117</v>
      </c>
      <c r="L531" s="196">
        <v>25</v>
      </c>
      <c r="M531" s="196">
        <v>3</v>
      </c>
      <c r="N531" s="196">
        <v>4677</v>
      </c>
      <c r="O531" s="196">
        <v>26</v>
      </c>
      <c r="P531" s="196">
        <v>3</v>
      </c>
      <c r="Q531" s="196">
        <v>1498</v>
      </c>
      <c r="R531" s="196">
        <v>8598</v>
      </c>
      <c r="S531" s="196">
        <v>10096</v>
      </c>
      <c r="T531" s="196">
        <v>2</v>
      </c>
      <c r="U531" s="196">
        <v>1</v>
      </c>
      <c r="V531" s="196">
        <v>84</v>
      </c>
      <c r="W531" s="196">
        <v>35</v>
      </c>
      <c r="X531" s="196">
        <v>86</v>
      </c>
      <c r="Y531" s="196">
        <v>36</v>
      </c>
      <c r="Z531" s="196">
        <v>0</v>
      </c>
      <c r="AA531" s="196">
        <v>3</v>
      </c>
      <c r="AB531" s="196">
        <v>3</v>
      </c>
      <c r="AC531" s="196">
        <v>0</v>
      </c>
      <c r="AD531" s="196">
        <v>0</v>
      </c>
      <c r="AE531" s="196">
        <v>0</v>
      </c>
      <c r="AF531" s="196">
        <v>5016</v>
      </c>
      <c r="AG531" s="196">
        <v>5016</v>
      </c>
      <c r="AH531" s="196">
        <v>0</v>
      </c>
      <c r="AI531" s="196">
        <v>1335418</v>
      </c>
      <c r="AJ531" s="196">
        <v>4821</v>
      </c>
      <c r="AK531" s="197">
        <v>1340239</v>
      </c>
    </row>
    <row r="532" spans="1:37">
      <c r="A532" s="249">
        <v>42430</v>
      </c>
      <c r="B532" s="192" t="s">
        <v>101</v>
      </c>
      <c r="C532" s="193"/>
      <c r="D532" s="194" t="s">
        <v>224</v>
      </c>
      <c r="E532" s="192" t="s">
        <v>269</v>
      </c>
      <c r="F532" s="192">
        <v>2016</v>
      </c>
      <c r="G532" s="195">
        <v>42430</v>
      </c>
      <c r="H532" s="196">
        <v>70</v>
      </c>
      <c r="I532" s="196">
        <v>0</v>
      </c>
      <c r="J532" s="196">
        <v>0</v>
      </c>
      <c r="K532" s="196">
        <v>933</v>
      </c>
      <c r="L532" s="196">
        <v>0</v>
      </c>
      <c r="M532" s="196">
        <v>0</v>
      </c>
      <c r="N532" s="196">
        <v>1003</v>
      </c>
      <c r="O532" s="196">
        <v>0</v>
      </c>
      <c r="P532" s="196">
        <v>0</v>
      </c>
      <c r="Q532" s="196">
        <v>179</v>
      </c>
      <c r="R532" s="196">
        <v>1574</v>
      </c>
      <c r="S532" s="196">
        <v>1753</v>
      </c>
      <c r="T532" s="196">
        <v>0</v>
      </c>
      <c r="U532" s="196">
        <v>0</v>
      </c>
      <c r="V532" s="196">
        <v>0</v>
      </c>
      <c r="W532" s="196">
        <v>0</v>
      </c>
      <c r="X532" s="196">
        <v>0</v>
      </c>
      <c r="Y532" s="196">
        <v>0</v>
      </c>
      <c r="Z532" s="196">
        <v>0</v>
      </c>
      <c r="AA532" s="196">
        <v>0</v>
      </c>
      <c r="AB532" s="196">
        <v>0</v>
      </c>
      <c r="AC532" s="196">
        <v>0</v>
      </c>
      <c r="AD532" s="196">
        <v>0</v>
      </c>
      <c r="AE532" s="196">
        <v>0</v>
      </c>
      <c r="AF532" s="196">
        <v>1061</v>
      </c>
      <c r="AG532" s="196">
        <v>1061</v>
      </c>
      <c r="AH532" s="196">
        <v>0</v>
      </c>
      <c r="AI532" s="196">
        <v>253771</v>
      </c>
      <c r="AJ532" s="196">
        <v>0</v>
      </c>
      <c r="AK532" s="197">
        <v>253771</v>
      </c>
    </row>
    <row r="533" spans="1:37">
      <c r="A533" s="249">
        <v>42430</v>
      </c>
      <c r="B533" s="192" t="s">
        <v>102</v>
      </c>
      <c r="C533" s="193"/>
      <c r="D533" s="194" t="s">
        <v>225</v>
      </c>
      <c r="E533" s="192" t="s">
        <v>269</v>
      </c>
      <c r="F533" s="192">
        <v>2016</v>
      </c>
      <c r="G533" s="195">
        <v>42430</v>
      </c>
      <c r="H533" s="196">
        <v>8378</v>
      </c>
      <c r="I533" s="196">
        <v>70</v>
      </c>
      <c r="J533" s="196">
        <v>2</v>
      </c>
      <c r="K533" s="196">
        <v>44056</v>
      </c>
      <c r="L533" s="196">
        <v>837</v>
      </c>
      <c r="M533" s="196">
        <v>211</v>
      </c>
      <c r="N533" s="196">
        <v>52434</v>
      </c>
      <c r="O533" s="196">
        <v>907</v>
      </c>
      <c r="P533" s="196">
        <v>213</v>
      </c>
      <c r="Q533" s="196">
        <v>22986</v>
      </c>
      <c r="R533" s="196">
        <v>98940</v>
      </c>
      <c r="S533" s="196">
        <v>121926</v>
      </c>
      <c r="T533" s="196">
        <v>184</v>
      </c>
      <c r="U533" s="196">
        <v>75</v>
      </c>
      <c r="V533" s="196">
        <v>2306</v>
      </c>
      <c r="W533" s="196">
        <v>926</v>
      </c>
      <c r="X533" s="196">
        <v>2490</v>
      </c>
      <c r="Y533" s="196">
        <v>1001</v>
      </c>
      <c r="Z533" s="196">
        <v>2</v>
      </c>
      <c r="AA533" s="196">
        <v>267</v>
      </c>
      <c r="AB533" s="196">
        <v>269</v>
      </c>
      <c r="AC533" s="196">
        <v>0</v>
      </c>
      <c r="AD533" s="196">
        <v>0</v>
      </c>
      <c r="AE533" s="196">
        <v>0</v>
      </c>
      <c r="AF533" s="196">
        <v>66280</v>
      </c>
      <c r="AG533" s="196">
        <v>66280</v>
      </c>
      <c r="AH533" s="196">
        <v>0</v>
      </c>
      <c r="AI533" s="196">
        <v>17038356</v>
      </c>
      <c r="AJ533" s="196">
        <v>148482</v>
      </c>
      <c r="AK533" s="197">
        <v>17186838</v>
      </c>
    </row>
    <row r="534" spans="1:37">
      <c r="A534" s="249">
        <v>42430</v>
      </c>
      <c r="B534" s="192" t="s">
        <v>103</v>
      </c>
      <c r="C534" s="193"/>
      <c r="D534" s="194" t="s">
        <v>226</v>
      </c>
      <c r="E534" s="192" t="s">
        <v>269</v>
      </c>
      <c r="F534" s="192">
        <v>2016</v>
      </c>
      <c r="G534" s="195">
        <v>42430</v>
      </c>
      <c r="H534" s="196">
        <v>314</v>
      </c>
      <c r="I534" s="196">
        <v>1</v>
      </c>
      <c r="J534" s="196">
        <v>0</v>
      </c>
      <c r="K534" s="196">
        <v>2890</v>
      </c>
      <c r="L534" s="196">
        <v>7</v>
      </c>
      <c r="M534" s="196">
        <v>3</v>
      </c>
      <c r="N534" s="196">
        <v>3204</v>
      </c>
      <c r="O534" s="196">
        <v>8</v>
      </c>
      <c r="P534" s="196">
        <v>3</v>
      </c>
      <c r="Q534" s="196">
        <v>781</v>
      </c>
      <c r="R534" s="196">
        <v>4783</v>
      </c>
      <c r="S534" s="196">
        <v>5564</v>
      </c>
      <c r="T534" s="196">
        <v>5</v>
      </c>
      <c r="U534" s="196">
        <v>1</v>
      </c>
      <c r="V534" s="196">
        <v>12</v>
      </c>
      <c r="W534" s="196">
        <v>9</v>
      </c>
      <c r="X534" s="196">
        <v>17</v>
      </c>
      <c r="Y534" s="196">
        <v>10</v>
      </c>
      <c r="Z534" s="196">
        <v>0</v>
      </c>
      <c r="AA534" s="196">
        <v>5</v>
      </c>
      <c r="AB534" s="196">
        <v>5</v>
      </c>
      <c r="AC534" s="196">
        <v>0</v>
      </c>
      <c r="AD534" s="196">
        <v>0</v>
      </c>
      <c r="AE534" s="196">
        <v>0</v>
      </c>
      <c r="AF534" s="196">
        <v>3386</v>
      </c>
      <c r="AG534" s="196">
        <v>3386</v>
      </c>
      <c r="AH534" s="196">
        <v>0</v>
      </c>
      <c r="AI534" s="196">
        <v>758427</v>
      </c>
      <c r="AJ534" s="196">
        <v>1832</v>
      </c>
      <c r="AK534" s="197">
        <v>760259</v>
      </c>
    </row>
    <row r="535" spans="1:37">
      <c r="A535" s="249">
        <v>42430</v>
      </c>
      <c r="B535" s="192" t="s">
        <v>104</v>
      </c>
      <c r="C535" s="193"/>
      <c r="D535" s="194" t="s">
        <v>227</v>
      </c>
      <c r="E535" s="192" t="s">
        <v>269</v>
      </c>
      <c r="F535" s="192">
        <v>2016</v>
      </c>
      <c r="G535" s="195">
        <v>42430</v>
      </c>
      <c r="H535" s="196">
        <v>3106</v>
      </c>
      <c r="I535" s="196">
        <v>26</v>
      </c>
      <c r="J535" s="196">
        <v>0</v>
      </c>
      <c r="K535" s="196">
        <v>34134</v>
      </c>
      <c r="L535" s="196">
        <v>343</v>
      </c>
      <c r="M535" s="196">
        <v>196</v>
      </c>
      <c r="N535" s="196">
        <v>37240</v>
      </c>
      <c r="O535" s="196">
        <v>369</v>
      </c>
      <c r="P535" s="196">
        <v>196</v>
      </c>
      <c r="Q535" s="196">
        <v>7995</v>
      </c>
      <c r="R535" s="196">
        <v>66385</v>
      </c>
      <c r="S535" s="196">
        <v>74380</v>
      </c>
      <c r="T535" s="196">
        <v>63</v>
      </c>
      <c r="U535" s="196">
        <v>37</v>
      </c>
      <c r="V535" s="196">
        <v>840</v>
      </c>
      <c r="W535" s="196">
        <v>373</v>
      </c>
      <c r="X535" s="196">
        <v>903</v>
      </c>
      <c r="Y535" s="196">
        <v>410</v>
      </c>
      <c r="Z535" s="196">
        <v>0</v>
      </c>
      <c r="AA535" s="196">
        <v>243</v>
      </c>
      <c r="AB535" s="196">
        <v>243</v>
      </c>
      <c r="AC535" s="196">
        <v>0</v>
      </c>
      <c r="AD535" s="196">
        <v>0</v>
      </c>
      <c r="AE535" s="196">
        <v>0</v>
      </c>
      <c r="AF535" s="196">
        <v>43706</v>
      </c>
      <c r="AG535" s="196">
        <v>43706</v>
      </c>
      <c r="AH535" s="196">
        <v>0</v>
      </c>
      <c r="AI535" s="196">
        <v>10331267</v>
      </c>
      <c r="AJ535" s="196">
        <v>124575</v>
      </c>
      <c r="AK535" s="197">
        <v>10455842</v>
      </c>
    </row>
    <row r="536" spans="1:37">
      <c r="A536" s="249">
        <v>42430</v>
      </c>
      <c r="B536" s="192" t="s">
        <v>105</v>
      </c>
      <c r="C536" s="193"/>
      <c r="D536" s="194" t="s">
        <v>228</v>
      </c>
      <c r="E536" s="192" t="s">
        <v>269</v>
      </c>
      <c r="F536" s="192">
        <v>2016</v>
      </c>
      <c r="G536" s="195">
        <v>42430</v>
      </c>
      <c r="H536" s="196">
        <v>982</v>
      </c>
      <c r="I536" s="196">
        <v>52</v>
      </c>
      <c r="J536" s="196">
        <v>0</v>
      </c>
      <c r="K536" s="196">
        <v>9615</v>
      </c>
      <c r="L536" s="196">
        <v>172</v>
      </c>
      <c r="M536" s="196">
        <v>68</v>
      </c>
      <c r="N536" s="196">
        <v>10597</v>
      </c>
      <c r="O536" s="196">
        <v>224</v>
      </c>
      <c r="P536" s="196">
        <v>68</v>
      </c>
      <c r="Q536" s="196">
        <v>2491</v>
      </c>
      <c r="R536" s="196">
        <v>18025</v>
      </c>
      <c r="S536" s="196">
        <v>20516</v>
      </c>
      <c r="T536" s="196">
        <v>128</v>
      </c>
      <c r="U536" s="196">
        <v>86</v>
      </c>
      <c r="V536" s="196">
        <v>438</v>
      </c>
      <c r="W536" s="196">
        <v>233</v>
      </c>
      <c r="X536" s="196">
        <v>566</v>
      </c>
      <c r="Y536" s="196">
        <v>319</v>
      </c>
      <c r="Z536" s="196">
        <v>0</v>
      </c>
      <c r="AA536" s="196">
        <v>90</v>
      </c>
      <c r="AB536" s="196">
        <v>90</v>
      </c>
      <c r="AC536" s="196">
        <v>0</v>
      </c>
      <c r="AD536" s="196">
        <v>0</v>
      </c>
      <c r="AE536" s="196">
        <v>0</v>
      </c>
      <c r="AF536" s="196">
        <v>12558</v>
      </c>
      <c r="AG536" s="196">
        <v>12558</v>
      </c>
      <c r="AH536" s="196">
        <v>0</v>
      </c>
      <c r="AI536" s="196">
        <v>2864593</v>
      </c>
      <c r="AJ536" s="196">
        <v>47761</v>
      </c>
      <c r="AK536" s="197">
        <v>2912354</v>
      </c>
    </row>
    <row r="537" spans="1:37">
      <c r="A537" s="249">
        <v>42430</v>
      </c>
      <c r="B537" s="192" t="s">
        <v>106</v>
      </c>
      <c r="C537" s="193"/>
      <c r="D537" s="194" t="s">
        <v>229</v>
      </c>
      <c r="E537" s="192" t="s">
        <v>269</v>
      </c>
      <c r="F537" s="192">
        <v>2016</v>
      </c>
      <c r="G537" s="195">
        <v>42430</v>
      </c>
      <c r="H537" s="196">
        <v>860</v>
      </c>
      <c r="I537" s="196">
        <v>5</v>
      </c>
      <c r="J537" s="196">
        <v>0</v>
      </c>
      <c r="K537" s="196">
        <v>5423</v>
      </c>
      <c r="L537" s="196">
        <v>29</v>
      </c>
      <c r="M537" s="196">
        <v>9</v>
      </c>
      <c r="N537" s="196">
        <v>6283</v>
      </c>
      <c r="O537" s="196">
        <v>34</v>
      </c>
      <c r="P537" s="196">
        <v>9</v>
      </c>
      <c r="Q537" s="196">
        <v>2315</v>
      </c>
      <c r="R537" s="196">
        <v>11135</v>
      </c>
      <c r="S537" s="196">
        <v>13450</v>
      </c>
      <c r="T537" s="196">
        <v>10</v>
      </c>
      <c r="U537" s="196">
        <v>6</v>
      </c>
      <c r="V537" s="196">
        <v>89</v>
      </c>
      <c r="W537" s="196">
        <v>38</v>
      </c>
      <c r="X537" s="196">
        <v>99</v>
      </c>
      <c r="Y537" s="196">
        <v>44</v>
      </c>
      <c r="Z537" s="196">
        <v>0</v>
      </c>
      <c r="AA537" s="196">
        <v>10</v>
      </c>
      <c r="AB537" s="196">
        <v>10</v>
      </c>
      <c r="AC537" s="196">
        <v>0</v>
      </c>
      <c r="AD537" s="196">
        <v>0</v>
      </c>
      <c r="AE537" s="196">
        <v>0</v>
      </c>
      <c r="AF537" s="196">
        <v>6644</v>
      </c>
      <c r="AG537" s="196">
        <v>6644</v>
      </c>
      <c r="AH537" s="196">
        <v>0</v>
      </c>
      <c r="AI537" s="196">
        <v>1851621</v>
      </c>
      <c r="AJ537" s="196">
        <v>6077</v>
      </c>
      <c r="AK537" s="197">
        <v>1857698</v>
      </c>
    </row>
    <row r="538" spans="1:37">
      <c r="A538" s="249">
        <v>42461</v>
      </c>
      <c r="B538" s="192" t="s">
        <v>1</v>
      </c>
      <c r="C538" s="193"/>
      <c r="D538" s="194" t="s">
        <v>164</v>
      </c>
      <c r="E538" s="192" t="s">
        <v>269</v>
      </c>
      <c r="F538" s="192">
        <v>2016</v>
      </c>
      <c r="G538" s="195">
        <v>42461</v>
      </c>
      <c r="H538" s="196">
        <v>265411</v>
      </c>
      <c r="I538" s="196">
        <v>5084</v>
      </c>
      <c r="J538" s="196">
        <v>199</v>
      </c>
      <c r="K538" s="196">
        <v>1810382</v>
      </c>
      <c r="L538" s="196">
        <v>21788</v>
      </c>
      <c r="M538" s="196">
        <v>11717</v>
      </c>
      <c r="N538" s="196">
        <v>2075793</v>
      </c>
      <c r="O538" s="196">
        <v>26872</v>
      </c>
      <c r="P538" s="196">
        <v>11916</v>
      </c>
      <c r="Q538" s="196">
        <v>672778</v>
      </c>
      <c r="R538" s="196">
        <v>3598124</v>
      </c>
      <c r="S538" s="196">
        <v>4270902</v>
      </c>
      <c r="T538" s="196">
        <v>11062</v>
      </c>
      <c r="U538" s="196">
        <v>6871</v>
      </c>
      <c r="V538" s="196">
        <v>52203</v>
      </c>
      <c r="W538" s="196">
        <v>26690</v>
      </c>
      <c r="X538" s="196">
        <v>63265</v>
      </c>
      <c r="Y538" s="196">
        <v>33561</v>
      </c>
      <c r="Z538" s="196">
        <v>312</v>
      </c>
      <c r="AA538" s="196">
        <v>15078</v>
      </c>
      <c r="AB538" s="196">
        <v>15390</v>
      </c>
      <c r="AC538" s="196">
        <v>0</v>
      </c>
      <c r="AD538" s="196">
        <v>0</v>
      </c>
      <c r="AE538" s="196">
        <v>0</v>
      </c>
      <c r="AF538" s="196">
        <v>2317302</v>
      </c>
      <c r="AG538" s="196">
        <v>2317302</v>
      </c>
      <c r="AH538" s="196">
        <v>0</v>
      </c>
      <c r="AI538" s="196">
        <v>605345291.21000004</v>
      </c>
      <c r="AJ538" s="196">
        <v>6088283</v>
      </c>
      <c r="AK538" s="196">
        <v>611433574.21000004</v>
      </c>
    </row>
    <row r="539" spans="1:37">
      <c r="A539" s="249">
        <v>42461</v>
      </c>
      <c r="B539" s="192" t="s">
        <v>3</v>
      </c>
      <c r="C539" s="193"/>
      <c r="D539" s="194" t="s">
        <v>165</v>
      </c>
      <c r="E539" s="192" t="s">
        <v>269</v>
      </c>
      <c r="F539" s="192">
        <v>2016</v>
      </c>
      <c r="G539" s="195">
        <v>42461</v>
      </c>
      <c r="H539" s="196">
        <v>6561</v>
      </c>
      <c r="I539" s="196">
        <v>236</v>
      </c>
      <c r="J539" s="196">
        <v>8</v>
      </c>
      <c r="K539" s="196">
        <v>52181</v>
      </c>
      <c r="L539" s="196">
        <v>1372</v>
      </c>
      <c r="M539" s="196">
        <v>653</v>
      </c>
      <c r="N539" s="196">
        <v>58742</v>
      </c>
      <c r="O539" s="196">
        <v>1608</v>
      </c>
      <c r="P539" s="196">
        <v>661</v>
      </c>
      <c r="Q539" s="196">
        <v>15043</v>
      </c>
      <c r="R539" s="196">
        <v>95598</v>
      </c>
      <c r="S539" s="196">
        <v>110641</v>
      </c>
      <c r="T539" s="196">
        <v>537</v>
      </c>
      <c r="U539" s="196">
        <v>308</v>
      </c>
      <c r="V539" s="196">
        <v>3144</v>
      </c>
      <c r="W539" s="196">
        <v>1767</v>
      </c>
      <c r="X539" s="196">
        <v>3681</v>
      </c>
      <c r="Y539" s="196">
        <v>2075</v>
      </c>
      <c r="Z539" s="196">
        <v>16</v>
      </c>
      <c r="AA539" s="196">
        <v>885</v>
      </c>
      <c r="AB539" s="196">
        <v>901</v>
      </c>
      <c r="AC539" s="196">
        <v>0</v>
      </c>
      <c r="AD539" s="196">
        <v>0</v>
      </c>
      <c r="AE539" s="196">
        <v>0</v>
      </c>
      <c r="AF539" s="196">
        <v>61011</v>
      </c>
      <c r="AG539" s="196">
        <v>61011</v>
      </c>
      <c r="AH539" s="196">
        <v>0</v>
      </c>
      <c r="AI539" s="196">
        <v>16449154</v>
      </c>
      <c r="AJ539" s="196">
        <v>341441</v>
      </c>
      <c r="AK539" s="197">
        <v>16790595</v>
      </c>
    </row>
    <row r="540" spans="1:37">
      <c r="A540" s="249">
        <v>42461</v>
      </c>
      <c r="B540" s="192" t="s">
        <v>5</v>
      </c>
      <c r="C540" s="193"/>
      <c r="D540" s="194" t="s">
        <v>166</v>
      </c>
      <c r="E540" s="192" t="s">
        <v>269</v>
      </c>
      <c r="F540" s="192">
        <v>2016</v>
      </c>
      <c r="G540" s="195">
        <v>42461</v>
      </c>
      <c r="H540" s="196">
        <v>1</v>
      </c>
      <c r="I540" s="196">
        <v>0</v>
      </c>
      <c r="J540" s="196">
        <v>0</v>
      </c>
      <c r="K540" s="196">
        <v>91</v>
      </c>
      <c r="L540" s="196">
        <v>0</v>
      </c>
      <c r="M540" s="196">
        <v>0</v>
      </c>
      <c r="N540" s="196">
        <v>92</v>
      </c>
      <c r="O540" s="196">
        <v>0</v>
      </c>
      <c r="P540" s="196">
        <v>0</v>
      </c>
      <c r="Q540" s="196">
        <v>2</v>
      </c>
      <c r="R540" s="196">
        <v>153</v>
      </c>
      <c r="S540" s="196">
        <v>155</v>
      </c>
      <c r="T540" s="196">
        <v>0</v>
      </c>
      <c r="U540" s="196">
        <v>0</v>
      </c>
      <c r="V540" s="196">
        <v>0</v>
      </c>
      <c r="W540" s="196">
        <v>0</v>
      </c>
      <c r="X540" s="196">
        <v>0</v>
      </c>
      <c r="Y540" s="196">
        <v>0</v>
      </c>
      <c r="Z540" s="196">
        <v>0</v>
      </c>
      <c r="AA540" s="196">
        <v>0</v>
      </c>
      <c r="AB540" s="196">
        <v>0</v>
      </c>
      <c r="AC540" s="196">
        <v>0</v>
      </c>
      <c r="AD540" s="196">
        <v>0</v>
      </c>
      <c r="AE540" s="196">
        <v>0</v>
      </c>
      <c r="AF540" s="196">
        <v>98</v>
      </c>
      <c r="AG540" s="196">
        <v>98</v>
      </c>
      <c r="AH540" s="196">
        <v>0</v>
      </c>
      <c r="AI540" s="196">
        <v>17982</v>
      </c>
      <c r="AJ540" s="196">
        <v>0</v>
      </c>
      <c r="AK540" s="197">
        <v>17982</v>
      </c>
    </row>
    <row r="541" spans="1:37">
      <c r="A541" s="249">
        <v>42461</v>
      </c>
      <c r="B541" s="192" t="s">
        <v>6</v>
      </c>
      <c r="C541" s="193"/>
      <c r="D541" s="194" t="s">
        <v>167</v>
      </c>
      <c r="E541" s="192" t="s">
        <v>269</v>
      </c>
      <c r="F541" s="192">
        <v>2016</v>
      </c>
      <c r="G541" s="195">
        <v>42461</v>
      </c>
      <c r="H541" s="196">
        <v>175</v>
      </c>
      <c r="I541" s="196">
        <v>0</v>
      </c>
      <c r="J541" s="196">
        <v>0</v>
      </c>
      <c r="K541" s="196">
        <v>1630</v>
      </c>
      <c r="L541" s="196">
        <v>3</v>
      </c>
      <c r="M541" s="196">
        <v>0</v>
      </c>
      <c r="N541" s="196">
        <v>1805</v>
      </c>
      <c r="O541" s="196">
        <v>3</v>
      </c>
      <c r="P541" s="196">
        <v>0</v>
      </c>
      <c r="Q541" s="196">
        <v>449</v>
      </c>
      <c r="R541" s="196">
        <v>2955</v>
      </c>
      <c r="S541" s="196">
        <v>3404</v>
      </c>
      <c r="T541" s="196">
        <v>0</v>
      </c>
      <c r="U541" s="196">
        <v>0</v>
      </c>
      <c r="V541" s="196">
        <v>8</v>
      </c>
      <c r="W541" s="196">
        <v>3</v>
      </c>
      <c r="X541" s="196">
        <v>8</v>
      </c>
      <c r="Y541" s="196">
        <v>3</v>
      </c>
      <c r="Z541" s="196">
        <v>0</v>
      </c>
      <c r="AA541" s="196">
        <v>0</v>
      </c>
      <c r="AB541" s="196">
        <v>0</v>
      </c>
      <c r="AC541" s="196">
        <v>0</v>
      </c>
      <c r="AD541" s="196">
        <v>0</v>
      </c>
      <c r="AE541" s="196">
        <v>0</v>
      </c>
      <c r="AF541" s="196">
        <v>1914</v>
      </c>
      <c r="AG541" s="196">
        <v>1914</v>
      </c>
      <c r="AH541" s="196">
        <v>0</v>
      </c>
      <c r="AI541" s="196">
        <v>463769</v>
      </c>
      <c r="AJ541" s="196">
        <v>138</v>
      </c>
      <c r="AK541" s="197">
        <v>463907</v>
      </c>
    </row>
    <row r="542" spans="1:37">
      <c r="A542" s="249">
        <v>42461</v>
      </c>
      <c r="B542" s="192" t="s">
        <v>7</v>
      </c>
      <c r="C542" s="193"/>
      <c r="D542" s="194" t="s">
        <v>168</v>
      </c>
      <c r="E542" s="192" t="s">
        <v>269</v>
      </c>
      <c r="F542" s="192">
        <v>2016</v>
      </c>
      <c r="G542" s="195">
        <v>42461</v>
      </c>
      <c r="H542" s="196">
        <v>1804</v>
      </c>
      <c r="I542" s="196">
        <v>9</v>
      </c>
      <c r="J542" s="196">
        <v>1</v>
      </c>
      <c r="K542" s="196">
        <v>15192</v>
      </c>
      <c r="L542" s="196">
        <v>48</v>
      </c>
      <c r="M542" s="196">
        <v>33</v>
      </c>
      <c r="N542" s="196">
        <v>16996</v>
      </c>
      <c r="O542" s="196">
        <v>57</v>
      </c>
      <c r="P542" s="196">
        <v>34</v>
      </c>
      <c r="Q542" s="196">
        <v>4465</v>
      </c>
      <c r="R542" s="196">
        <v>27506</v>
      </c>
      <c r="S542" s="196">
        <v>31971</v>
      </c>
      <c r="T542" s="196">
        <v>19</v>
      </c>
      <c r="U542" s="196">
        <v>9</v>
      </c>
      <c r="V542" s="196">
        <v>127</v>
      </c>
      <c r="W542" s="196">
        <v>53</v>
      </c>
      <c r="X542" s="196">
        <v>146</v>
      </c>
      <c r="Y542" s="196">
        <v>62</v>
      </c>
      <c r="Z542" s="196">
        <v>1</v>
      </c>
      <c r="AA542" s="196">
        <v>38</v>
      </c>
      <c r="AB542" s="196">
        <v>39</v>
      </c>
      <c r="AC542" s="196">
        <v>0</v>
      </c>
      <c r="AD542" s="196">
        <v>0</v>
      </c>
      <c r="AE542" s="196">
        <v>0</v>
      </c>
      <c r="AF542" s="196">
        <v>17968</v>
      </c>
      <c r="AG542" s="196">
        <v>17968</v>
      </c>
      <c r="AH542" s="196">
        <v>0</v>
      </c>
      <c r="AI542" s="196">
        <v>4416334</v>
      </c>
      <c r="AJ542" s="196">
        <v>11459</v>
      </c>
      <c r="AK542" s="197">
        <v>4427793</v>
      </c>
    </row>
    <row r="543" spans="1:37">
      <c r="A543" s="249">
        <v>42461</v>
      </c>
      <c r="B543" s="192" t="s">
        <v>8</v>
      </c>
      <c r="C543" s="193"/>
      <c r="D543" s="194" t="s">
        <v>169</v>
      </c>
      <c r="E543" s="192" t="s">
        <v>269</v>
      </c>
      <c r="F543" s="192">
        <v>2016</v>
      </c>
      <c r="G543" s="195">
        <v>42461</v>
      </c>
      <c r="H543" s="196">
        <v>224</v>
      </c>
      <c r="I543" s="196">
        <v>0</v>
      </c>
      <c r="J543" s="196">
        <v>0</v>
      </c>
      <c r="K543" s="196">
        <v>2548</v>
      </c>
      <c r="L543" s="196">
        <v>6</v>
      </c>
      <c r="M543" s="196">
        <v>2</v>
      </c>
      <c r="N543" s="196">
        <v>2772</v>
      </c>
      <c r="O543" s="196">
        <v>6</v>
      </c>
      <c r="P543" s="196">
        <v>2</v>
      </c>
      <c r="Q543" s="196">
        <v>586</v>
      </c>
      <c r="R543" s="196">
        <v>4546</v>
      </c>
      <c r="S543" s="196">
        <v>5132</v>
      </c>
      <c r="T543" s="196">
        <v>0</v>
      </c>
      <c r="U543" s="196">
        <v>0</v>
      </c>
      <c r="V543" s="196">
        <v>13</v>
      </c>
      <c r="W543" s="196">
        <v>8</v>
      </c>
      <c r="X543" s="196">
        <v>13</v>
      </c>
      <c r="Y543" s="196">
        <v>8</v>
      </c>
      <c r="Z543" s="196">
        <v>0</v>
      </c>
      <c r="AA543" s="196">
        <v>3</v>
      </c>
      <c r="AB543" s="196">
        <v>3</v>
      </c>
      <c r="AC543" s="196">
        <v>0</v>
      </c>
      <c r="AD543" s="196">
        <v>0</v>
      </c>
      <c r="AE543" s="196">
        <v>0</v>
      </c>
      <c r="AF543" s="196">
        <v>2907</v>
      </c>
      <c r="AG543" s="196">
        <v>2907</v>
      </c>
      <c r="AH543" s="196">
        <v>0</v>
      </c>
      <c r="AI543" s="196">
        <v>681730</v>
      </c>
      <c r="AJ543" s="196">
        <v>1272</v>
      </c>
      <c r="AK543" s="197">
        <v>683002</v>
      </c>
    </row>
    <row r="544" spans="1:37">
      <c r="A544" s="249">
        <v>42461</v>
      </c>
      <c r="B544" s="192" t="s">
        <v>10</v>
      </c>
      <c r="C544" s="193"/>
      <c r="D544" s="194" t="s">
        <v>170</v>
      </c>
      <c r="E544" s="192" t="s">
        <v>269</v>
      </c>
      <c r="F544" s="192">
        <v>2016</v>
      </c>
      <c r="G544" s="195">
        <v>42461</v>
      </c>
      <c r="H544" s="196">
        <v>88</v>
      </c>
      <c r="I544" s="196">
        <v>3</v>
      </c>
      <c r="J544" s="196">
        <v>0</v>
      </c>
      <c r="K544" s="196">
        <v>539</v>
      </c>
      <c r="L544" s="196">
        <v>1</v>
      </c>
      <c r="M544" s="196">
        <v>2</v>
      </c>
      <c r="N544" s="196">
        <v>627</v>
      </c>
      <c r="O544" s="196">
        <v>4</v>
      </c>
      <c r="P544" s="196">
        <v>2</v>
      </c>
      <c r="Q544" s="196">
        <v>232</v>
      </c>
      <c r="R544" s="196">
        <v>1184</v>
      </c>
      <c r="S544" s="196">
        <v>1416</v>
      </c>
      <c r="T544" s="196">
        <v>9</v>
      </c>
      <c r="U544" s="196">
        <v>3</v>
      </c>
      <c r="V544" s="196">
        <v>2</v>
      </c>
      <c r="W544" s="196">
        <v>1</v>
      </c>
      <c r="X544" s="196">
        <v>11</v>
      </c>
      <c r="Y544" s="196">
        <v>4</v>
      </c>
      <c r="Z544" s="196">
        <v>0</v>
      </c>
      <c r="AA544" s="196">
        <v>3</v>
      </c>
      <c r="AB544" s="196">
        <v>3</v>
      </c>
      <c r="AC544" s="196">
        <v>0</v>
      </c>
      <c r="AD544" s="196">
        <v>0</v>
      </c>
      <c r="AE544" s="196">
        <v>0</v>
      </c>
      <c r="AF544" s="196">
        <v>686</v>
      </c>
      <c r="AG544" s="196">
        <v>686</v>
      </c>
      <c r="AH544" s="196">
        <v>0</v>
      </c>
      <c r="AI544" s="196">
        <v>184871</v>
      </c>
      <c r="AJ544" s="196">
        <v>572</v>
      </c>
      <c r="AK544" s="197">
        <v>185443</v>
      </c>
    </row>
    <row r="545" spans="1:37">
      <c r="A545" s="249">
        <v>42461</v>
      </c>
      <c r="B545" s="192" t="s">
        <v>13</v>
      </c>
      <c r="C545" s="193"/>
      <c r="D545" s="194" t="s">
        <v>171</v>
      </c>
      <c r="E545" s="192" t="s">
        <v>269</v>
      </c>
      <c r="F545" s="192">
        <v>2016</v>
      </c>
      <c r="G545" s="195">
        <v>42461</v>
      </c>
      <c r="H545" s="196">
        <v>4276</v>
      </c>
      <c r="I545" s="196">
        <v>101</v>
      </c>
      <c r="J545" s="196">
        <v>4</v>
      </c>
      <c r="K545" s="196">
        <v>30007</v>
      </c>
      <c r="L545" s="196">
        <v>398</v>
      </c>
      <c r="M545" s="196">
        <v>155</v>
      </c>
      <c r="N545" s="196">
        <v>34283</v>
      </c>
      <c r="O545" s="196">
        <v>499</v>
      </c>
      <c r="P545" s="196">
        <v>159</v>
      </c>
      <c r="Q545" s="196">
        <v>9905</v>
      </c>
      <c r="R545" s="196">
        <v>57772</v>
      </c>
      <c r="S545" s="196">
        <v>67677</v>
      </c>
      <c r="T545" s="196">
        <v>241</v>
      </c>
      <c r="U545" s="196">
        <v>152</v>
      </c>
      <c r="V545" s="196">
        <v>928</v>
      </c>
      <c r="W545" s="196">
        <v>526</v>
      </c>
      <c r="X545" s="196">
        <v>1169</v>
      </c>
      <c r="Y545" s="196">
        <v>678</v>
      </c>
      <c r="Z545" s="196">
        <v>8</v>
      </c>
      <c r="AA545" s="196">
        <v>204</v>
      </c>
      <c r="AB545" s="196">
        <v>212</v>
      </c>
      <c r="AC545" s="196">
        <v>0</v>
      </c>
      <c r="AD545" s="196">
        <v>0</v>
      </c>
      <c r="AE545" s="196">
        <v>0</v>
      </c>
      <c r="AF545" s="196">
        <v>40718</v>
      </c>
      <c r="AG545" s="196">
        <v>40718</v>
      </c>
      <c r="AH545" s="196">
        <v>0</v>
      </c>
      <c r="AI545" s="196">
        <v>9884584</v>
      </c>
      <c r="AJ545" s="196">
        <v>92160</v>
      </c>
      <c r="AK545" s="197">
        <v>9976744</v>
      </c>
    </row>
    <row r="546" spans="1:37">
      <c r="A546" s="249">
        <v>42461</v>
      </c>
      <c r="B546" s="192" t="s">
        <v>16</v>
      </c>
      <c r="C546" s="193"/>
      <c r="D546" s="194" t="s">
        <v>172</v>
      </c>
      <c r="E546" s="192" t="s">
        <v>269</v>
      </c>
      <c r="F546" s="192">
        <v>2016</v>
      </c>
      <c r="G546" s="195">
        <v>42461</v>
      </c>
      <c r="H546" s="196">
        <v>430</v>
      </c>
      <c r="I546" s="196">
        <v>0</v>
      </c>
      <c r="J546" s="196">
        <v>0</v>
      </c>
      <c r="K546" s="196">
        <v>2208</v>
      </c>
      <c r="L546" s="196">
        <v>2</v>
      </c>
      <c r="M546" s="196">
        <v>0</v>
      </c>
      <c r="N546" s="196">
        <v>2638</v>
      </c>
      <c r="O546" s="196">
        <v>2</v>
      </c>
      <c r="P546" s="196">
        <v>0</v>
      </c>
      <c r="Q546" s="196">
        <v>1195</v>
      </c>
      <c r="R546" s="196">
        <v>4167</v>
      </c>
      <c r="S546" s="196">
        <v>5362</v>
      </c>
      <c r="T546" s="196">
        <v>0</v>
      </c>
      <c r="U546" s="196">
        <v>0</v>
      </c>
      <c r="V546" s="196">
        <v>5</v>
      </c>
      <c r="W546" s="196">
        <v>2</v>
      </c>
      <c r="X546" s="196">
        <v>5</v>
      </c>
      <c r="Y546" s="196">
        <v>2</v>
      </c>
      <c r="Z546" s="196">
        <v>0</v>
      </c>
      <c r="AA546" s="196">
        <v>0</v>
      </c>
      <c r="AB546" s="196">
        <v>0</v>
      </c>
      <c r="AC546" s="196">
        <v>0</v>
      </c>
      <c r="AD546" s="196">
        <v>0</v>
      </c>
      <c r="AE546" s="196">
        <v>0</v>
      </c>
      <c r="AF546" s="196">
        <v>2777</v>
      </c>
      <c r="AG546" s="196">
        <v>2777</v>
      </c>
      <c r="AH546" s="196">
        <v>0</v>
      </c>
      <c r="AI546" s="196">
        <v>726193</v>
      </c>
      <c r="AJ546" s="196">
        <v>99</v>
      </c>
      <c r="AK546" s="197">
        <v>726292</v>
      </c>
    </row>
    <row r="547" spans="1:37">
      <c r="A547" s="249">
        <v>42461</v>
      </c>
      <c r="B547" s="192" t="s">
        <v>20</v>
      </c>
      <c r="C547" s="193"/>
      <c r="D547" s="194" t="s">
        <v>173</v>
      </c>
      <c r="E547" s="192" t="s">
        <v>269</v>
      </c>
      <c r="F547" s="192">
        <v>2016</v>
      </c>
      <c r="G547" s="195">
        <v>42461</v>
      </c>
      <c r="H547" s="196">
        <v>551</v>
      </c>
      <c r="I547" s="196">
        <v>2</v>
      </c>
      <c r="J547" s="196">
        <v>0</v>
      </c>
      <c r="K547" s="196">
        <v>6643</v>
      </c>
      <c r="L547" s="196">
        <v>29</v>
      </c>
      <c r="M547" s="196">
        <v>7</v>
      </c>
      <c r="N547" s="196">
        <v>7194</v>
      </c>
      <c r="O547" s="196">
        <v>31</v>
      </c>
      <c r="P547" s="196">
        <v>7</v>
      </c>
      <c r="Q547" s="196">
        <v>1339</v>
      </c>
      <c r="R547" s="196">
        <v>11385</v>
      </c>
      <c r="S547" s="196">
        <v>12724</v>
      </c>
      <c r="T547" s="196">
        <v>5</v>
      </c>
      <c r="U547" s="196">
        <v>2</v>
      </c>
      <c r="V547" s="196">
        <v>77</v>
      </c>
      <c r="W547" s="196">
        <v>34</v>
      </c>
      <c r="X547" s="196">
        <v>82</v>
      </c>
      <c r="Y547" s="196">
        <v>36</v>
      </c>
      <c r="Z547" s="196">
        <v>0</v>
      </c>
      <c r="AA547" s="196">
        <v>8</v>
      </c>
      <c r="AB547" s="196">
        <v>8</v>
      </c>
      <c r="AC547" s="196">
        <v>0</v>
      </c>
      <c r="AD547" s="196">
        <v>0</v>
      </c>
      <c r="AE547" s="196">
        <v>0</v>
      </c>
      <c r="AF547" s="196">
        <v>7572</v>
      </c>
      <c r="AG547" s="196">
        <v>7572</v>
      </c>
      <c r="AH547" s="196">
        <v>0</v>
      </c>
      <c r="AI547" s="196">
        <v>1744700</v>
      </c>
      <c r="AJ547" s="196">
        <v>3535</v>
      </c>
      <c r="AK547" s="197">
        <v>1748235</v>
      </c>
    </row>
    <row r="548" spans="1:37">
      <c r="A548" s="249">
        <v>42461</v>
      </c>
      <c r="B548" s="192" t="s">
        <v>23</v>
      </c>
      <c r="C548" s="198" t="s">
        <v>174</v>
      </c>
      <c r="D548" s="194" t="s">
        <v>175</v>
      </c>
      <c r="E548" s="192" t="s">
        <v>269</v>
      </c>
      <c r="F548" s="192">
        <v>2016</v>
      </c>
      <c r="G548" s="195">
        <v>42461</v>
      </c>
      <c r="H548" s="196">
        <v>14041</v>
      </c>
      <c r="I548" s="196">
        <v>234</v>
      </c>
      <c r="J548" s="196">
        <v>11</v>
      </c>
      <c r="K548" s="196">
        <v>88311</v>
      </c>
      <c r="L548" s="196">
        <v>723</v>
      </c>
      <c r="M548" s="196">
        <v>211</v>
      </c>
      <c r="N548" s="196">
        <v>102352</v>
      </c>
      <c r="O548" s="196">
        <v>957</v>
      </c>
      <c r="P548" s="196">
        <v>222</v>
      </c>
      <c r="Q548" s="196">
        <v>38169</v>
      </c>
      <c r="R548" s="196">
        <v>197320</v>
      </c>
      <c r="S548" s="196">
        <v>235489</v>
      </c>
      <c r="T548" s="196">
        <v>592</v>
      </c>
      <c r="U548" s="196">
        <v>283</v>
      </c>
      <c r="V548" s="196">
        <v>1962</v>
      </c>
      <c r="W548" s="196">
        <v>826</v>
      </c>
      <c r="X548" s="196">
        <v>2554</v>
      </c>
      <c r="Y548" s="196">
        <v>1109</v>
      </c>
      <c r="Z548" s="196">
        <v>24</v>
      </c>
      <c r="AA548" s="196">
        <v>251</v>
      </c>
      <c r="AB548" s="196">
        <v>275</v>
      </c>
      <c r="AC548" s="196">
        <v>0</v>
      </c>
      <c r="AD548" s="196">
        <v>0</v>
      </c>
      <c r="AE548" s="196">
        <v>0</v>
      </c>
      <c r="AF548" s="196">
        <v>107772</v>
      </c>
      <c r="AG548" s="196">
        <v>107772</v>
      </c>
      <c r="AH548" s="196">
        <v>0</v>
      </c>
      <c r="AI548" s="196">
        <v>32587616</v>
      </c>
      <c r="AJ548" s="196">
        <v>163000</v>
      </c>
      <c r="AK548" s="197">
        <v>32750616</v>
      </c>
    </row>
    <row r="549" spans="1:37">
      <c r="A549" s="249">
        <v>42461</v>
      </c>
      <c r="B549" s="192" t="s">
        <v>26</v>
      </c>
      <c r="C549" s="193"/>
      <c r="D549" s="194" t="s">
        <v>176</v>
      </c>
      <c r="E549" s="192" t="s">
        <v>269</v>
      </c>
      <c r="F549" s="192">
        <v>2016</v>
      </c>
      <c r="G549" s="195">
        <v>42461</v>
      </c>
      <c r="H549" s="196">
        <v>229</v>
      </c>
      <c r="I549" s="196">
        <v>2</v>
      </c>
      <c r="J549" s="196">
        <v>0</v>
      </c>
      <c r="K549" s="196">
        <v>1327</v>
      </c>
      <c r="L549" s="196">
        <v>10</v>
      </c>
      <c r="M549" s="196">
        <v>0</v>
      </c>
      <c r="N549" s="196">
        <v>1556</v>
      </c>
      <c r="O549" s="196">
        <v>12</v>
      </c>
      <c r="P549" s="196">
        <v>0</v>
      </c>
      <c r="Q549" s="196">
        <v>609</v>
      </c>
      <c r="R549" s="196">
        <v>2987</v>
      </c>
      <c r="S549" s="196">
        <v>3596</v>
      </c>
      <c r="T549" s="196">
        <v>10</v>
      </c>
      <c r="U549" s="196">
        <v>2</v>
      </c>
      <c r="V549" s="196">
        <v>36</v>
      </c>
      <c r="W549" s="196">
        <v>11</v>
      </c>
      <c r="X549" s="196">
        <v>46</v>
      </c>
      <c r="Y549" s="196">
        <v>13</v>
      </c>
      <c r="Z549" s="196">
        <v>0</v>
      </c>
      <c r="AA549" s="196">
        <v>0</v>
      </c>
      <c r="AB549" s="196">
        <v>0</v>
      </c>
      <c r="AC549" s="196">
        <v>0</v>
      </c>
      <c r="AD549" s="196">
        <v>0</v>
      </c>
      <c r="AE549" s="196">
        <v>0</v>
      </c>
      <c r="AF549" s="196">
        <v>1675</v>
      </c>
      <c r="AG549" s="196">
        <v>1675</v>
      </c>
      <c r="AH549" s="196">
        <v>0</v>
      </c>
      <c r="AI549" s="196">
        <v>452946</v>
      </c>
      <c r="AJ549" s="196">
        <v>1110</v>
      </c>
      <c r="AK549" s="197">
        <v>454056</v>
      </c>
    </row>
    <row r="550" spans="1:37">
      <c r="A550" s="249">
        <v>42461</v>
      </c>
      <c r="B550" s="192" t="s">
        <v>29</v>
      </c>
      <c r="C550" s="193"/>
      <c r="D550" s="194" t="s">
        <v>177</v>
      </c>
      <c r="E550" s="192" t="s">
        <v>269</v>
      </c>
      <c r="F550" s="192">
        <v>2016</v>
      </c>
      <c r="G550" s="195">
        <v>42461</v>
      </c>
      <c r="H550" s="196">
        <v>948</v>
      </c>
      <c r="I550" s="196">
        <v>0</v>
      </c>
      <c r="J550" s="196">
        <v>0</v>
      </c>
      <c r="K550" s="196">
        <v>11607</v>
      </c>
      <c r="L550" s="196">
        <v>20</v>
      </c>
      <c r="M550" s="196">
        <v>7</v>
      </c>
      <c r="N550" s="196">
        <v>12555</v>
      </c>
      <c r="O550" s="196">
        <v>20</v>
      </c>
      <c r="P550" s="196">
        <v>7</v>
      </c>
      <c r="Q550" s="196">
        <v>2348</v>
      </c>
      <c r="R550" s="196">
        <v>18935</v>
      </c>
      <c r="S550" s="196">
        <v>21283</v>
      </c>
      <c r="T550" s="196">
        <v>0</v>
      </c>
      <c r="U550" s="196">
        <v>0</v>
      </c>
      <c r="V550" s="196">
        <v>45</v>
      </c>
      <c r="W550" s="196">
        <v>24</v>
      </c>
      <c r="X550" s="196">
        <v>45</v>
      </c>
      <c r="Y550" s="196">
        <v>24</v>
      </c>
      <c r="Z550" s="196">
        <v>0</v>
      </c>
      <c r="AA550" s="196">
        <v>9</v>
      </c>
      <c r="AB550" s="196">
        <v>9</v>
      </c>
      <c r="AC550" s="196">
        <v>0</v>
      </c>
      <c r="AD550" s="196">
        <v>0</v>
      </c>
      <c r="AE550" s="196">
        <v>0</v>
      </c>
      <c r="AF550" s="196">
        <v>13260</v>
      </c>
      <c r="AG550" s="196">
        <v>13260</v>
      </c>
      <c r="AH550" s="196">
        <v>0</v>
      </c>
      <c r="AI550" s="196">
        <v>2977587</v>
      </c>
      <c r="AJ550" s="196">
        <v>3644</v>
      </c>
      <c r="AK550" s="197">
        <v>2981231</v>
      </c>
    </row>
    <row r="551" spans="1:37">
      <c r="A551" s="249">
        <v>42461</v>
      </c>
      <c r="B551" s="192" t="s">
        <v>32</v>
      </c>
      <c r="C551" s="193"/>
      <c r="D551" s="194" t="s">
        <v>178</v>
      </c>
      <c r="E551" s="192" t="s">
        <v>269</v>
      </c>
      <c r="F551" s="192">
        <v>2016</v>
      </c>
      <c r="G551" s="195">
        <v>42461</v>
      </c>
      <c r="H551" s="196">
        <v>2301</v>
      </c>
      <c r="I551" s="196">
        <v>35</v>
      </c>
      <c r="J551" s="196">
        <v>3</v>
      </c>
      <c r="K551" s="196">
        <v>14596</v>
      </c>
      <c r="L551" s="196">
        <v>312</v>
      </c>
      <c r="M551" s="196">
        <v>50</v>
      </c>
      <c r="N551" s="196">
        <v>16897</v>
      </c>
      <c r="O551" s="196">
        <v>347</v>
      </c>
      <c r="P551" s="196">
        <v>53</v>
      </c>
      <c r="Q551" s="196">
        <v>6529</v>
      </c>
      <c r="R551" s="196">
        <v>34531</v>
      </c>
      <c r="S551" s="196">
        <v>41060</v>
      </c>
      <c r="T551" s="196">
        <v>92</v>
      </c>
      <c r="U551" s="196">
        <v>36</v>
      </c>
      <c r="V551" s="196">
        <v>840</v>
      </c>
      <c r="W551" s="196">
        <v>343</v>
      </c>
      <c r="X551" s="196">
        <v>932</v>
      </c>
      <c r="Y551" s="196">
        <v>379</v>
      </c>
      <c r="Z551" s="196">
        <v>3</v>
      </c>
      <c r="AA551" s="196">
        <v>58</v>
      </c>
      <c r="AB551" s="196">
        <v>61</v>
      </c>
      <c r="AC551" s="196">
        <v>0</v>
      </c>
      <c r="AD551" s="196">
        <v>0</v>
      </c>
      <c r="AE551" s="196">
        <v>0</v>
      </c>
      <c r="AF551" s="196">
        <v>18171</v>
      </c>
      <c r="AG551" s="196">
        <v>18171</v>
      </c>
      <c r="AH551" s="196">
        <v>0</v>
      </c>
      <c r="AI551" s="196">
        <v>5370526</v>
      </c>
      <c r="AJ551" s="196">
        <v>45356</v>
      </c>
      <c r="AK551" s="197">
        <v>5415882</v>
      </c>
    </row>
    <row r="552" spans="1:37">
      <c r="A552" s="249">
        <v>42461</v>
      </c>
      <c r="B552" s="192" t="s">
        <v>35</v>
      </c>
      <c r="C552" s="193"/>
      <c r="D552" s="194" t="s">
        <v>179</v>
      </c>
      <c r="E552" s="192" t="s">
        <v>269</v>
      </c>
      <c r="F552" s="192">
        <v>2016</v>
      </c>
      <c r="G552" s="195">
        <v>42461</v>
      </c>
      <c r="H552" s="196">
        <v>102</v>
      </c>
      <c r="I552" s="196">
        <v>0</v>
      </c>
      <c r="J552" s="196">
        <v>1</v>
      </c>
      <c r="K552" s="196">
        <v>953</v>
      </c>
      <c r="L552" s="196">
        <v>7</v>
      </c>
      <c r="M552" s="196">
        <v>0</v>
      </c>
      <c r="N552" s="196">
        <v>1055</v>
      </c>
      <c r="O552" s="196">
        <v>7</v>
      </c>
      <c r="P552" s="196">
        <v>1</v>
      </c>
      <c r="Q552" s="196">
        <v>283</v>
      </c>
      <c r="R552" s="196">
        <v>1781</v>
      </c>
      <c r="S552" s="196">
        <v>2064</v>
      </c>
      <c r="T552" s="196">
        <v>0</v>
      </c>
      <c r="U552" s="196">
        <v>0</v>
      </c>
      <c r="V552" s="196">
        <v>16</v>
      </c>
      <c r="W552" s="196">
        <v>8</v>
      </c>
      <c r="X552" s="196">
        <v>16</v>
      </c>
      <c r="Y552" s="196">
        <v>8</v>
      </c>
      <c r="Z552" s="196">
        <v>1</v>
      </c>
      <c r="AA552" s="196">
        <v>0</v>
      </c>
      <c r="AB552" s="196">
        <v>1</v>
      </c>
      <c r="AC552" s="196">
        <v>0</v>
      </c>
      <c r="AD552" s="196">
        <v>0</v>
      </c>
      <c r="AE552" s="196">
        <v>0</v>
      </c>
      <c r="AF552" s="196">
        <v>1105</v>
      </c>
      <c r="AG552" s="196">
        <v>1105</v>
      </c>
      <c r="AH552" s="196">
        <v>0</v>
      </c>
      <c r="AI552" s="196">
        <v>260394</v>
      </c>
      <c r="AJ552" s="196">
        <v>291</v>
      </c>
      <c r="AK552" s="197">
        <v>260685</v>
      </c>
    </row>
    <row r="553" spans="1:37">
      <c r="A553" s="249">
        <v>42461</v>
      </c>
      <c r="B553" s="192" t="s">
        <v>38</v>
      </c>
      <c r="C553" s="193"/>
      <c r="D553" s="194" t="s">
        <v>180</v>
      </c>
      <c r="E553" s="192" t="s">
        <v>269</v>
      </c>
      <c r="F553" s="192">
        <v>2016</v>
      </c>
      <c r="G553" s="195">
        <v>42461</v>
      </c>
      <c r="H553" s="196">
        <v>10472</v>
      </c>
      <c r="I553" s="196">
        <v>59</v>
      </c>
      <c r="J553" s="196">
        <v>3</v>
      </c>
      <c r="K553" s="196">
        <v>59754</v>
      </c>
      <c r="L553" s="196">
        <v>494</v>
      </c>
      <c r="M553" s="196">
        <v>268</v>
      </c>
      <c r="N553" s="196">
        <v>70226</v>
      </c>
      <c r="O553" s="196">
        <v>553</v>
      </c>
      <c r="P553" s="196">
        <v>271</v>
      </c>
      <c r="Q553" s="196">
        <v>28166</v>
      </c>
      <c r="R553" s="196">
        <v>134880</v>
      </c>
      <c r="S553" s="196">
        <v>163046</v>
      </c>
      <c r="T553" s="196">
        <v>152</v>
      </c>
      <c r="U553" s="196">
        <v>64</v>
      </c>
      <c r="V553" s="196">
        <v>1369</v>
      </c>
      <c r="W553" s="196">
        <v>546</v>
      </c>
      <c r="X553" s="196">
        <v>1521</v>
      </c>
      <c r="Y553" s="196">
        <v>610</v>
      </c>
      <c r="Z553" s="196">
        <v>3</v>
      </c>
      <c r="AA553" s="196">
        <v>402</v>
      </c>
      <c r="AB553" s="196">
        <v>405</v>
      </c>
      <c r="AC553" s="196">
        <v>0</v>
      </c>
      <c r="AD553" s="196">
        <v>0</v>
      </c>
      <c r="AE553" s="196">
        <v>0</v>
      </c>
      <c r="AF553" s="196">
        <v>74839</v>
      </c>
      <c r="AG553" s="196">
        <v>74839</v>
      </c>
      <c r="AH553" s="196">
        <v>0</v>
      </c>
      <c r="AI553" s="196">
        <v>22229122</v>
      </c>
      <c r="AJ553" s="196">
        <v>133424</v>
      </c>
      <c r="AK553" s="197">
        <v>22362546</v>
      </c>
    </row>
    <row r="554" spans="1:37">
      <c r="A554" s="249">
        <v>42461</v>
      </c>
      <c r="B554" s="192" t="s">
        <v>41</v>
      </c>
      <c r="C554" s="193"/>
      <c r="D554" s="194" t="s">
        <v>181</v>
      </c>
      <c r="E554" s="192" t="s">
        <v>269</v>
      </c>
      <c r="F554" s="192">
        <v>2016</v>
      </c>
      <c r="G554" s="195">
        <v>42461</v>
      </c>
      <c r="H554" s="196">
        <v>1447</v>
      </c>
      <c r="I554" s="196">
        <v>16</v>
      </c>
      <c r="J554" s="196">
        <v>0</v>
      </c>
      <c r="K554" s="196">
        <v>9258</v>
      </c>
      <c r="L554" s="196">
        <v>120</v>
      </c>
      <c r="M554" s="196">
        <v>27</v>
      </c>
      <c r="N554" s="196">
        <v>10705</v>
      </c>
      <c r="O554" s="196">
        <v>136</v>
      </c>
      <c r="P554" s="196">
        <v>27</v>
      </c>
      <c r="Q554" s="196">
        <v>3944</v>
      </c>
      <c r="R554" s="196">
        <v>20378</v>
      </c>
      <c r="S554" s="196">
        <v>24322</v>
      </c>
      <c r="T554" s="196">
        <v>47</v>
      </c>
      <c r="U554" s="196">
        <v>16</v>
      </c>
      <c r="V554" s="196">
        <v>345</v>
      </c>
      <c r="W554" s="196">
        <v>127</v>
      </c>
      <c r="X554" s="196">
        <v>392</v>
      </c>
      <c r="Y554" s="196">
        <v>143</v>
      </c>
      <c r="Z554" s="196">
        <v>0</v>
      </c>
      <c r="AA554" s="196">
        <v>34</v>
      </c>
      <c r="AB554" s="196">
        <v>34</v>
      </c>
      <c r="AC554" s="196">
        <v>0</v>
      </c>
      <c r="AD554" s="196">
        <v>0</v>
      </c>
      <c r="AE554" s="196">
        <v>0</v>
      </c>
      <c r="AF554" s="196">
        <v>11403</v>
      </c>
      <c r="AG554" s="196">
        <v>11403</v>
      </c>
      <c r="AH554" s="196">
        <v>0</v>
      </c>
      <c r="AI554" s="196">
        <v>3192604</v>
      </c>
      <c r="AJ554" s="196">
        <v>18506</v>
      </c>
      <c r="AK554" s="197">
        <v>3211110</v>
      </c>
    </row>
    <row r="555" spans="1:37">
      <c r="A555" s="249">
        <v>42461</v>
      </c>
      <c r="B555" s="192" t="s">
        <v>44</v>
      </c>
      <c r="C555" s="193"/>
      <c r="D555" s="194" t="s">
        <v>182</v>
      </c>
      <c r="E555" s="192" t="s">
        <v>269</v>
      </c>
      <c r="F555" s="192">
        <v>2016</v>
      </c>
      <c r="G555" s="195">
        <v>42461</v>
      </c>
      <c r="H555" s="196">
        <v>606</v>
      </c>
      <c r="I555" s="196">
        <v>2</v>
      </c>
      <c r="J555" s="196">
        <v>0</v>
      </c>
      <c r="K555" s="196">
        <v>6048</v>
      </c>
      <c r="L555" s="196">
        <v>29</v>
      </c>
      <c r="M555" s="196">
        <v>9</v>
      </c>
      <c r="N555" s="196">
        <v>6654</v>
      </c>
      <c r="O555" s="196">
        <v>31</v>
      </c>
      <c r="P555" s="196">
        <v>9</v>
      </c>
      <c r="Q555" s="196">
        <v>1580</v>
      </c>
      <c r="R555" s="196">
        <v>10944</v>
      </c>
      <c r="S555" s="196">
        <v>12524</v>
      </c>
      <c r="T555" s="196">
        <v>6</v>
      </c>
      <c r="U555" s="196">
        <v>2</v>
      </c>
      <c r="V555" s="196">
        <v>72</v>
      </c>
      <c r="W555" s="196">
        <v>35</v>
      </c>
      <c r="X555" s="196">
        <v>78</v>
      </c>
      <c r="Y555" s="196">
        <v>37</v>
      </c>
      <c r="Z555" s="196">
        <v>0</v>
      </c>
      <c r="AA555" s="196">
        <v>10</v>
      </c>
      <c r="AB555" s="196">
        <v>10</v>
      </c>
      <c r="AC555" s="196">
        <v>0</v>
      </c>
      <c r="AD555" s="196">
        <v>0</v>
      </c>
      <c r="AE555" s="196">
        <v>0</v>
      </c>
      <c r="AF555" s="196">
        <v>7000</v>
      </c>
      <c r="AG555" s="196">
        <v>7000</v>
      </c>
      <c r="AH555" s="196">
        <v>0</v>
      </c>
      <c r="AI555" s="196">
        <v>1732984</v>
      </c>
      <c r="AJ555" s="196">
        <v>5236</v>
      </c>
      <c r="AK555" s="197">
        <v>1738220</v>
      </c>
    </row>
    <row r="556" spans="1:37">
      <c r="A556" s="249">
        <v>42461</v>
      </c>
      <c r="B556" s="192" t="s">
        <v>47</v>
      </c>
      <c r="C556" s="193"/>
      <c r="D556" s="194" t="s">
        <v>183</v>
      </c>
      <c r="E556" s="192" t="s">
        <v>269</v>
      </c>
      <c r="F556" s="192">
        <v>2016</v>
      </c>
      <c r="G556" s="195">
        <v>42461</v>
      </c>
      <c r="H556" s="196">
        <v>226</v>
      </c>
      <c r="I556" s="196">
        <v>1</v>
      </c>
      <c r="J556" s="196">
        <v>0</v>
      </c>
      <c r="K556" s="196">
        <v>1323</v>
      </c>
      <c r="L556" s="196">
        <v>3</v>
      </c>
      <c r="M556" s="196">
        <v>0</v>
      </c>
      <c r="N556" s="196">
        <v>1549</v>
      </c>
      <c r="O556" s="196">
        <v>4</v>
      </c>
      <c r="P556" s="196">
        <v>0</v>
      </c>
      <c r="Q556" s="196">
        <v>620</v>
      </c>
      <c r="R556" s="196">
        <v>2512</v>
      </c>
      <c r="S556" s="196">
        <v>3132</v>
      </c>
      <c r="T556" s="196">
        <v>2</v>
      </c>
      <c r="U556" s="196">
        <v>2</v>
      </c>
      <c r="V556" s="196">
        <v>14</v>
      </c>
      <c r="W556" s="196">
        <v>4</v>
      </c>
      <c r="X556" s="196">
        <v>16</v>
      </c>
      <c r="Y556" s="196">
        <v>6</v>
      </c>
      <c r="Z556" s="196">
        <v>0</v>
      </c>
      <c r="AA556" s="196">
        <v>0</v>
      </c>
      <c r="AB556" s="196">
        <v>0</v>
      </c>
      <c r="AC556" s="196">
        <v>0</v>
      </c>
      <c r="AD556" s="196">
        <v>0</v>
      </c>
      <c r="AE556" s="196">
        <v>0</v>
      </c>
      <c r="AF556" s="196">
        <v>1626</v>
      </c>
      <c r="AG556" s="196">
        <v>1626</v>
      </c>
      <c r="AH556" s="196">
        <v>0</v>
      </c>
      <c r="AI556" s="196">
        <v>434512</v>
      </c>
      <c r="AJ556" s="196">
        <v>419</v>
      </c>
      <c r="AK556" s="197">
        <v>434931</v>
      </c>
    </row>
    <row r="557" spans="1:37">
      <c r="A557" s="249">
        <v>42461</v>
      </c>
      <c r="B557" s="192" t="s">
        <v>50</v>
      </c>
      <c r="C557" s="193"/>
      <c r="D557" s="194" t="s">
        <v>184</v>
      </c>
      <c r="E557" s="192" t="s">
        <v>269</v>
      </c>
      <c r="F557" s="192">
        <v>2016</v>
      </c>
      <c r="G557" s="195">
        <v>42461</v>
      </c>
      <c r="H557" s="196">
        <v>79229</v>
      </c>
      <c r="I557" s="196">
        <v>2208</v>
      </c>
      <c r="J557" s="196">
        <v>85</v>
      </c>
      <c r="K557" s="196">
        <v>469136</v>
      </c>
      <c r="L557" s="196">
        <v>5778</v>
      </c>
      <c r="M557" s="196">
        <v>3995</v>
      </c>
      <c r="N557" s="196">
        <v>548365</v>
      </c>
      <c r="O557" s="196">
        <v>7986</v>
      </c>
      <c r="P557" s="196">
        <v>4080</v>
      </c>
      <c r="Q557" s="196">
        <v>187732</v>
      </c>
      <c r="R557" s="196">
        <v>893333</v>
      </c>
      <c r="S557" s="196">
        <v>1081065</v>
      </c>
      <c r="T557" s="196">
        <v>4373</v>
      </c>
      <c r="U557" s="196">
        <v>3094</v>
      </c>
      <c r="V557" s="196">
        <v>13341</v>
      </c>
      <c r="W557" s="196">
        <v>7341</v>
      </c>
      <c r="X557" s="196">
        <v>17714</v>
      </c>
      <c r="Y557" s="196">
        <v>10435</v>
      </c>
      <c r="Z557" s="196">
        <v>135</v>
      </c>
      <c r="AA557" s="196">
        <v>5173</v>
      </c>
      <c r="AB557" s="196">
        <v>5308</v>
      </c>
      <c r="AC557" s="196">
        <v>0</v>
      </c>
      <c r="AD557" s="196">
        <v>0</v>
      </c>
      <c r="AE557" s="196">
        <v>0</v>
      </c>
      <c r="AF557" s="196">
        <v>646986</v>
      </c>
      <c r="AG557" s="196">
        <v>646986</v>
      </c>
      <c r="AH557" s="196">
        <v>0</v>
      </c>
      <c r="AI557" s="196">
        <v>162594650</v>
      </c>
      <c r="AJ557" s="196">
        <v>2259087</v>
      </c>
      <c r="AK557" s="197">
        <v>164853737</v>
      </c>
    </row>
    <row r="558" spans="1:37">
      <c r="A558" s="249">
        <v>42461</v>
      </c>
      <c r="B558" s="192" t="s">
        <v>53</v>
      </c>
      <c r="C558" s="193"/>
      <c r="D558" s="194" t="s">
        <v>185</v>
      </c>
      <c r="E558" s="192" t="s">
        <v>269</v>
      </c>
      <c r="F558" s="192">
        <v>2016</v>
      </c>
      <c r="G558" s="195">
        <v>42461</v>
      </c>
      <c r="H558" s="196">
        <v>1922</v>
      </c>
      <c r="I558" s="196">
        <v>10</v>
      </c>
      <c r="J558" s="196">
        <v>1</v>
      </c>
      <c r="K558" s="196">
        <v>10187</v>
      </c>
      <c r="L558" s="196">
        <v>59</v>
      </c>
      <c r="M558" s="196">
        <v>8</v>
      </c>
      <c r="N558" s="196">
        <v>12109</v>
      </c>
      <c r="O558" s="196">
        <v>69</v>
      </c>
      <c r="P558" s="196">
        <v>9</v>
      </c>
      <c r="Q558" s="196">
        <v>5256</v>
      </c>
      <c r="R558" s="196">
        <v>24086</v>
      </c>
      <c r="S558" s="196">
        <v>29342</v>
      </c>
      <c r="T558" s="196">
        <v>26</v>
      </c>
      <c r="U558" s="196">
        <v>10</v>
      </c>
      <c r="V558" s="196">
        <v>188</v>
      </c>
      <c r="W558" s="196">
        <v>69</v>
      </c>
      <c r="X558" s="196">
        <v>214</v>
      </c>
      <c r="Y558" s="196">
        <v>79</v>
      </c>
      <c r="Z558" s="196">
        <v>1</v>
      </c>
      <c r="AA558" s="196">
        <v>11</v>
      </c>
      <c r="AB558" s="196">
        <v>12</v>
      </c>
      <c r="AC558" s="196">
        <v>0</v>
      </c>
      <c r="AD558" s="196">
        <v>0</v>
      </c>
      <c r="AE558" s="196">
        <v>0</v>
      </c>
      <c r="AF558" s="196">
        <v>9124</v>
      </c>
      <c r="AG558" s="196">
        <v>9124</v>
      </c>
      <c r="AH558" s="196">
        <v>0</v>
      </c>
      <c r="AI558" s="196">
        <v>3967375</v>
      </c>
      <c r="AJ558" s="196">
        <v>7744</v>
      </c>
      <c r="AK558" s="197">
        <v>3975119</v>
      </c>
    </row>
    <row r="559" spans="1:37">
      <c r="A559" s="249">
        <v>42461</v>
      </c>
      <c r="B559" s="192" t="s">
        <v>55</v>
      </c>
      <c r="C559" s="193"/>
      <c r="D559" s="194" t="s">
        <v>186</v>
      </c>
      <c r="E559" s="192" t="s">
        <v>269</v>
      </c>
      <c r="F559" s="192">
        <v>2016</v>
      </c>
      <c r="G559" s="195">
        <v>42461</v>
      </c>
      <c r="H559" s="196">
        <v>557</v>
      </c>
      <c r="I559" s="196">
        <v>40</v>
      </c>
      <c r="J559" s="196">
        <v>4</v>
      </c>
      <c r="K559" s="196">
        <v>5385</v>
      </c>
      <c r="L559" s="196">
        <v>204</v>
      </c>
      <c r="M559" s="196">
        <v>62</v>
      </c>
      <c r="N559" s="196">
        <v>5942</v>
      </c>
      <c r="O559" s="196">
        <v>244</v>
      </c>
      <c r="P559" s="196">
        <v>66</v>
      </c>
      <c r="Q559" s="196">
        <v>1209</v>
      </c>
      <c r="R559" s="196">
        <v>8256</v>
      </c>
      <c r="S559" s="196">
        <v>9465</v>
      </c>
      <c r="T559" s="196">
        <v>97</v>
      </c>
      <c r="U559" s="196">
        <v>45</v>
      </c>
      <c r="V559" s="196">
        <v>399</v>
      </c>
      <c r="W559" s="196">
        <v>258</v>
      </c>
      <c r="X559" s="196">
        <v>496</v>
      </c>
      <c r="Y559" s="196">
        <v>303</v>
      </c>
      <c r="Z559" s="196">
        <v>5</v>
      </c>
      <c r="AA559" s="196">
        <v>82</v>
      </c>
      <c r="AB559" s="196">
        <v>87</v>
      </c>
      <c r="AC559" s="196">
        <v>0</v>
      </c>
      <c r="AD559" s="196">
        <v>0</v>
      </c>
      <c r="AE559" s="196">
        <v>0</v>
      </c>
      <c r="AF559" s="196">
        <v>6493</v>
      </c>
      <c r="AG559" s="196">
        <v>6493</v>
      </c>
      <c r="AH559" s="196">
        <v>0</v>
      </c>
      <c r="AI559" s="196">
        <v>1428193</v>
      </c>
      <c r="AJ559" s="196">
        <v>33312</v>
      </c>
      <c r="AK559" s="197">
        <v>1461505</v>
      </c>
    </row>
    <row r="560" spans="1:37">
      <c r="A560" s="249">
        <v>42461</v>
      </c>
      <c r="B560" s="192" t="s">
        <v>58</v>
      </c>
      <c r="C560" s="193"/>
      <c r="D560" s="194" t="s">
        <v>187</v>
      </c>
      <c r="E560" s="192" t="s">
        <v>269</v>
      </c>
      <c r="F560" s="192">
        <v>2016</v>
      </c>
      <c r="G560" s="195">
        <v>42461</v>
      </c>
      <c r="H560" s="196">
        <v>117</v>
      </c>
      <c r="I560" s="196">
        <v>1</v>
      </c>
      <c r="J560" s="196">
        <v>0</v>
      </c>
      <c r="K560" s="196">
        <v>1019</v>
      </c>
      <c r="L560" s="196">
        <v>2</v>
      </c>
      <c r="M560" s="196">
        <v>2</v>
      </c>
      <c r="N560" s="196">
        <v>1136</v>
      </c>
      <c r="O560" s="196">
        <v>3</v>
      </c>
      <c r="P560" s="196">
        <v>2</v>
      </c>
      <c r="Q560" s="196">
        <v>348</v>
      </c>
      <c r="R560" s="196">
        <v>1743</v>
      </c>
      <c r="S560" s="196">
        <v>2091</v>
      </c>
      <c r="T560" s="196">
        <v>1</v>
      </c>
      <c r="U560" s="196">
        <v>1</v>
      </c>
      <c r="V560" s="196">
        <v>4</v>
      </c>
      <c r="W560" s="196">
        <v>2</v>
      </c>
      <c r="X560" s="196">
        <v>5</v>
      </c>
      <c r="Y560" s="196">
        <v>3</v>
      </c>
      <c r="Z560" s="196">
        <v>0</v>
      </c>
      <c r="AA560" s="196">
        <v>2</v>
      </c>
      <c r="AB560" s="196">
        <v>2</v>
      </c>
      <c r="AC560" s="196">
        <v>0</v>
      </c>
      <c r="AD560" s="196">
        <v>0</v>
      </c>
      <c r="AE560" s="196">
        <v>0</v>
      </c>
      <c r="AF560" s="196">
        <v>1205</v>
      </c>
      <c r="AG560" s="196">
        <v>1205</v>
      </c>
      <c r="AH560" s="196">
        <v>0</v>
      </c>
      <c r="AI560" s="196">
        <v>285464</v>
      </c>
      <c r="AJ560" s="196">
        <v>796</v>
      </c>
      <c r="AK560" s="197">
        <v>286260</v>
      </c>
    </row>
    <row r="561" spans="1:37">
      <c r="A561" s="249">
        <v>42461</v>
      </c>
      <c r="B561" s="192" t="s">
        <v>61</v>
      </c>
      <c r="C561" s="193"/>
      <c r="D561" s="194" t="s">
        <v>188</v>
      </c>
      <c r="E561" s="192" t="s">
        <v>269</v>
      </c>
      <c r="F561" s="192">
        <v>2016</v>
      </c>
      <c r="G561" s="195">
        <v>42461</v>
      </c>
      <c r="H561" s="196">
        <v>634</v>
      </c>
      <c r="I561" s="196">
        <v>2</v>
      </c>
      <c r="J561" s="196">
        <v>1</v>
      </c>
      <c r="K561" s="196">
        <v>6129</v>
      </c>
      <c r="L561" s="196">
        <v>38</v>
      </c>
      <c r="M561" s="196">
        <v>12</v>
      </c>
      <c r="N561" s="196">
        <v>6763</v>
      </c>
      <c r="O561" s="196">
        <v>40</v>
      </c>
      <c r="P561" s="196">
        <v>13</v>
      </c>
      <c r="Q561" s="196">
        <v>1624</v>
      </c>
      <c r="R561" s="196">
        <v>10926</v>
      </c>
      <c r="S561" s="196">
        <v>12550</v>
      </c>
      <c r="T561" s="196">
        <v>7</v>
      </c>
      <c r="U561" s="196">
        <v>2</v>
      </c>
      <c r="V561" s="196">
        <v>105</v>
      </c>
      <c r="W561" s="196">
        <v>40</v>
      </c>
      <c r="X561" s="196">
        <v>112</v>
      </c>
      <c r="Y561" s="196">
        <v>42</v>
      </c>
      <c r="Z561" s="196">
        <v>1</v>
      </c>
      <c r="AA561" s="196">
        <v>15</v>
      </c>
      <c r="AB561" s="196">
        <v>16</v>
      </c>
      <c r="AC561" s="196">
        <v>0</v>
      </c>
      <c r="AD561" s="196">
        <v>0</v>
      </c>
      <c r="AE561" s="196">
        <v>0</v>
      </c>
      <c r="AF561" s="196">
        <v>7208</v>
      </c>
      <c r="AG561" s="196">
        <v>7208</v>
      </c>
      <c r="AH561" s="196">
        <v>0</v>
      </c>
      <c r="AI561" s="196">
        <v>1807305</v>
      </c>
      <c r="AJ561" s="196">
        <v>6607</v>
      </c>
      <c r="AK561" s="197">
        <v>1813912</v>
      </c>
    </row>
    <row r="562" spans="1:37">
      <c r="A562" s="249">
        <v>42461</v>
      </c>
      <c r="B562" s="192" t="s">
        <v>64</v>
      </c>
      <c r="C562" s="193"/>
      <c r="D562" s="194" t="s">
        <v>189</v>
      </c>
      <c r="E562" s="192" t="s">
        <v>269</v>
      </c>
      <c r="F562" s="192">
        <v>2016</v>
      </c>
      <c r="G562" s="195">
        <v>42461</v>
      </c>
      <c r="H562" s="196">
        <v>4279</v>
      </c>
      <c r="I562" s="196">
        <v>26</v>
      </c>
      <c r="J562" s="196">
        <v>0</v>
      </c>
      <c r="K562" s="196">
        <v>20581</v>
      </c>
      <c r="L562" s="196">
        <v>87</v>
      </c>
      <c r="M562" s="196">
        <v>15</v>
      </c>
      <c r="N562" s="196">
        <v>24860</v>
      </c>
      <c r="O562" s="196">
        <v>113</v>
      </c>
      <c r="P562" s="196">
        <v>15</v>
      </c>
      <c r="Q562" s="196">
        <v>11520</v>
      </c>
      <c r="R562" s="196">
        <v>45765</v>
      </c>
      <c r="S562" s="196">
        <v>57285</v>
      </c>
      <c r="T562" s="196">
        <v>50</v>
      </c>
      <c r="U562" s="196">
        <v>27</v>
      </c>
      <c r="V562" s="196">
        <v>242</v>
      </c>
      <c r="W562" s="196">
        <v>94</v>
      </c>
      <c r="X562" s="196">
        <v>292</v>
      </c>
      <c r="Y562" s="196">
        <v>121</v>
      </c>
      <c r="Z562" s="196">
        <v>0</v>
      </c>
      <c r="AA562" s="196">
        <v>17</v>
      </c>
      <c r="AB562" s="196">
        <v>17</v>
      </c>
      <c r="AC562" s="196">
        <v>0</v>
      </c>
      <c r="AD562" s="196">
        <v>0</v>
      </c>
      <c r="AE562" s="196">
        <v>0</v>
      </c>
      <c r="AF562" s="196">
        <v>25936</v>
      </c>
      <c r="AG562" s="196">
        <v>25936</v>
      </c>
      <c r="AH562" s="196">
        <v>0</v>
      </c>
      <c r="AI562" s="196">
        <v>7704565</v>
      </c>
      <c r="AJ562" s="196">
        <v>13160</v>
      </c>
      <c r="AK562" s="197">
        <v>7717725</v>
      </c>
    </row>
    <row r="563" spans="1:37">
      <c r="A563" s="249">
        <v>42461</v>
      </c>
      <c r="B563" s="192" t="s">
        <v>67</v>
      </c>
      <c r="C563" s="193"/>
      <c r="D563" s="194" t="s">
        <v>190</v>
      </c>
      <c r="E563" s="192" t="s">
        <v>269</v>
      </c>
      <c r="F563" s="192">
        <v>2016</v>
      </c>
      <c r="G563" s="195">
        <v>42461</v>
      </c>
      <c r="H563" s="196">
        <v>66</v>
      </c>
      <c r="I563" s="196">
        <v>2</v>
      </c>
      <c r="J563" s="196">
        <v>0</v>
      </c>
      <c r="K563" s="196">
        <v>425</v>
      </c>
      <c r="L563" s="196">
        <v>1</v>
      </c>
      <c r="M563" s="196">
        <v>0</v>
      </c>
      <c r="N563" s="196">
        <v>491</v>
      </c>
      <c r="O563" s="196">
        <v>3</v>
      </c>
      <c r="P563" s="196">
        <v>0</v>
      </c>
      <c r="Q563" s="196">
        <v>167</v>
      </c>
      <c r="R563" s="196">
        <v>873</v>
      </c>
      <c r="S563" s="196">
        <v>1040</v>
      </c>
      <c r="T563" s="196">
        <v>2</v>
      </c>
      <c r="U563" s="196">
        <v>2</v>
      </c>
      <c r="V563" s="196">
        <v>5</v>
      </c>
      <c r="W563" s="196">
        <v>1</v>
      </c>
      <c r="X563" s="196">
        <v>7</v>
      </c>
      <c r="Y563" s="196">
        <v>3</v>
      </c>
      <c r="Z563" s="196">
        <v>0</v>
      </c>
      <c r="AA563" s="196">
        <v>0</v>
      </c>
      <c r="AB563" s="196">
        <v>0</v>
      </c>
      <c r="AC563" s="196">
        <v>0</v>
      </c>
      <c r="AD563" s="196">
        <v>0</v>
      </c>
      <c r="AE563" s="196">
        <v>0</v>
      </c>
      <c r="AF563" s="196">
        <v>516</v>
      </c>
      <c r="AG563" s="196">
        <v>516</v>
      </c>
      <c r="AH563" s="196">
        <v>0</v>
      </c>
      <c r="AI563" s="196">
        <v>140875</v>
      </c>
      <c r="AJ563" s="196">
        <v>242</v>
      </c>
      <c r="AK563" s="197">
        <v>141117</v>
      </c>
    </row>
    <row r="564" spans="1:37">
      <c r="A564" s="249">
        <v>42461</v>
      </c>
      <c r="B564" s="192" t="s">
        <v>70</v>
      </c>
      <c r="C564" s="193"/>
      <c r="D564" s="194" t="s">
        <v>191</v>
      </c>
      <c r="E564" s="192" t="s">
        <v>269</v>
      </c>
      <c r="F564" s="192">
        <v>2016</v>
      </c>
      <c r="G564" s="195">
        <v>42461</v>
      </c>
      <c r="H564" s="196">
        <v>12</v>
      </c>
      <c r="I564" s="196">
        <v>0</v>
      </c>
      <c r="J564" s="196">
        <v>0</v>
      </c>
      <c r="K564" s="196">
        <v>425</v>
      </c>
      <c r="L564" s="196">
        <v>2</v>
      </c>
      <c r="M564" s="196">
        <v>0</v>
      </c>
      <c r="N564" s="196">
        <v>437</v>
      </c>
      <c r="O564" s="196">
        <v>2</v>
      </c>
      <c r="P564" s="196">
        <v>0</v>
      </c>
      <c r="Q564" s="196">
        <v>33</v>
      </c>
      <c r="R564" s="196">
        <v>751</v>
      </c>
      <c r="S564" s="196">
        <v>784</v>
      </c>
      <c r="T564" s="196">
        <v>0</v>
      </c>
      <c r="U564" s="196">
        <v>0</v>
      </c>
      <c r="V564" s="196">
        <v>4</v>
      </c>
      <c r="W564" s="196">
        <v>2</v>
      </c>
      <c r="X564" s="196">
        <v>4</v>
      </c>
      <c r="Y564" s="196">
        <v>2</v>
      </c>
      <c r="Z564" s="196">
        <v>0</v>
      </c>
      <c r="AA564" s="196">
        <v>0</v>
      </c>
      <c r="AB564" s="196">
        <v>0</v>
      </c>
      <c r="AC564" s="196">
        <v>0</v>
      </c>
      <c r="AD564" s="196">
        <v>0</v>
      </c>
      <c r="AE564" s="196">
        <v>0</v>
      </c>
      <c r="AF564" s="196">
        <v>480</v>
      </c>
      <c r="AG564" s="196">
        <v>480</v>
      </c>
      <c r="AH564" s="196">
        <v>0</v>
      </c>
      <c r="AI564" s="196">
        <v>107542</v>
      </c>
      <c r="AJ564" s="196">
        <v>429</v>
      </c>
      <c r="AK564" s="197">
        <v>107971</v>
      </c>
    </row>
    <row r="565" spans="1:37">
      <c r="A565" s="249">
        <v>42461</v>
      </c>
      <c r="B565" s="192" t="s">
        <v>192</v>
      </c>
      <c r="C565" s="193"/>
      <c r="D565" s="194" t="s">
        <v>193</v>
      </c>
      <c r="E565" s="192" t="s">
        <v>269</v>
      </c>
      <c r="F565" s="192">
        <v>2016</v>
      </c>
      <c r="G565" s="195">
        <v>42461</v>
      </c>
      <c r="H565" s="196">
        <v>3754</v>
      </c>
      <c r="I565" s="196">
        <v>26</v>
      </c>
      <c r="J565" s="196">
        <v>1</v>
      </c>
      <c r="K565" s="196">
        <v>20698</v>
      </c>
      <c r="L565" s="196">
        <v>289</v>
      </c>
      <c r="M565" s="196">
        <v>41</v>
      </c>
      <c r="N565" s="196">
        <v>24452</v>
      </c>
      <c r="O565" s="196">
        <v>315</v>
      </c>
      <c r="P565" s="196">
        <v>42</v>
      </c>
      <c r="Q565" s="196">
        <v>9419</v>
      </c>
      <c r="R565" s="196">
        <v>44814</v>
      </c>
      <c r="S565" s="196">
        <v>54233</v>
      </c>
      <c r="T565" s="196">
        <v>60</v>
      </c>
      <c r="U565" s="196">
        <v>27</v>
      </c>
      <c r="V565" s="196">
        <v>783</v>
      </c>
      <c r="W565" s="196">
        <v>333</v>
      </c>
      <c r="X565" s="196">
        <v>843</v>
      </c>
      <c r="Y565" s="196">
        <v>360</v>
      </c>
      <c r="Z565" s="196">
        <v>1</v>
      </c>
      <c r="AA565" s="196">
        <v>51</v>
      </c>
      <c r="AB565" s="196">
        <v>52</v>
      </c>
      <c r="AC565" s="196">
        <v>0</v>
      </c>
      <c r="AD565" s="196">
        <v>0</v>
      </c>
      <c r="AE565" s="196">
        <v>0</v>
      </c>
      <c r="AF565" s="196">
        <v>26124</v>
      </c>
      <c r="AG565" s="196">
        <v>26124</v>
      </c>
      <c r="AH565" s="196">
        <v>0</v>
      </c>
      <c r="AI565" s="196">
        <v>7553515</v>
      </c>
      <c r="AJ565" s="196">
        <v>44598</v>
      </c>
      <c r="AK565" s="197">
        <v>7598113</v>
      </c>
    </row>
    <row r="566" spans="1:37">
      <c r="A566" s="249">
        <v>42461</v>
      </c>
      <c r="B566" s="192" t="s">
        <v>194</v>
      </c>
      <c r="C566" s="193"/>
      <c r="D566" s="194" t="s">
        <v>195</v>
      </c>
      <c r="E566" s="192" t="s">
        <v>269</v>
      </c>
      <c r="F566" s="192">
        <v>2016</v>
      </c>
      <c r="G566" s="195">
        <v>42461</v>
      </c>
      <c r="H566" s="196">
        <v>322</v>
      </c>
      <c r="I566" s="196">
        <v>10</v>
      </c>
      <c r="J566" s="196">
        <v>1</v>
      </c>
      <c r="K566" s="196">
        <v>3264</v>
      </c>
      <c r="L566" s="196">
        <v>59</v>
      </c>
      <c r="M566" s="196">
        <v>9</v>
      </c>
      <c r="N566" s="196">
        <v>3586</v>
      </c>
      <c r="O566" s="196">
        <v>69</v>
      </c>
      <c r="P566" s="196">
        <v>10</v>
      </c>
      <c r="Q566" s="196">
        <v>774</v>
      </c>
      <c r="R566" s="196">
        <v>6491</v>
      </c>
      <c r="S566" s="196">
        <v>7265</v>
      </c>
      <c r="T566" s="196">
        <v>26</v>
      </c>
      <c r="U566" s="196">
        <v>12</v>
      </c>
      <c r="V566" s="196">
        <v>150</v>
      </c>
      <c r="W566" s="196">
        <v>66</v>
      </c>
      <c r="X566" s="196">
        <v>176</v>
      </c>
      <c r="Y566" s="196">
        <v>78</v>
      </c>
      <c r="Z566" s="196">
        <v>1</v>
      </c>
      <c r="AA566" s="196">
        <v>13</v>
      </c>
      <c r="AB566" s="196">
        <v>14</v>
      </c>
      <c r="AC566" s="196">
        <v>0</v>
      </c>
      <c r="AD566" s="196">
        <v>0</v>
      </c>
      <c r="AE566" s="196">
        <v>0</v>
      </c>
      <c r="AF566" s="196">
        <v>3844</v>
      </c>
      <c r="AG566" s="196">
        <v>3844</v>
      </c>
      <c r="AH566" s="196">
        <v>0</v>
      </c>
      <c r="AI566" s="196">
        <v>946973</v>
      </c>
      <c r="AJ566" s="196">
        <v>7971</v>
      </c>
      <c r="AK566" s="197">
        <v>954944</v>
      </c>
    </row>
    <row r="567" spans="1:37">
      <c r="A567" s="249">
        <v>42461</v>
      </c>
      <c r="B567" s="192" t="s">
        <v>196</v>
      </c>
      <c r="C567" s="193"/>
      <c r="D567" s="194" t="s">
        <v>197</v>
      </c>
      <c r="E567" s="192" t="s">
        <v>269</v>
      </c>
      <c r="F567" s="192">
        <v>2016</v>
      </c>
      <c r="G567" s="195">
        <v>42461</v>
      </c>
      <c r="H567" s="196">
        <v>301</v>
      </c>
      <c r="I567" s="196">
        <v>0</v>
      </c>
      <c r="J567" s="196">
        <v>0</v>
      </c>
      <c r="K567" s="196">
        <v>4038</v>
      </c>
      <c r="L567" s="196">
        <v>11</v>
      </c>
      <c r="M567" s="196">
        <v>4</v>
      </c>
      <c r="N567" s="196">
        <v>4339</v>
      </c>
      <c r="O567" s="196">
        <v>11</v>
      </c>
      <c r="P567" s="196">
        <v>4</v>
      </c>
      <c r="Q567" s="196">
        <v>755</v>
      </c>
      <c r="R567" s="196">
        <v>6969</v>
      </c>
      <c r="S567" s="196">
        <v>7724</v>
      </c>
      <c r="T567" s="196">
        <v>0</v>
      </c>
      <c r="U567" s="196">
        <v>0</v>
      </c>
      <c r="V567" s="196">
        <v>27</v>
      </c>
      <c r="W567" s="196">
        <v>12</v>
      </c>
      <c r="X567" s="196">
        <v>27</v>
      </c>
      <c r="Y567" s="196">
        <v>12</v>
      </c>
      <c r="Z567" s="196">
        <v>0</v>
      </c>
      <c r="AA567" s="196">
        <v>5</v>
      </c>
      <c r="AB567" s="196">
        <v>5</v>
      </c>
      <c r="AC567" s="196">
        <v>0</v>
      </c>
      <c r="AD567" s="196">
        <v>0</v>
      </c>
      <c r="AE567" s="196">
        <v>0</v>
      </c>
      <c r="AF567" s="196">
        <v>4595</v>
      </c>
      <c r="AG567" s="196">
        <v>4595</v>
      </c>
      <c r="AH567" s="196">
        <v>0</v>
      </c>
      <c r="AI567" s="196">
        <v>1071646</v>
      </c>
      <c r="AJ567" s="196">
        <v>1731</v>
      </c>
      <c r="AK567" s="197">
        <v>1073377</v>
      </c>
    </row>
    <row r="568" spans="1:37">
      <c r="A568" s="249">
        <v>42461</v>
      </c>
      <c r="B568" s="192" t="s">
        <v>198</v>
      </c>
      <c r="C568" s="193"/>
      <c r="D568" s="194" t="s">
        <v>199</v>
      </c>
      <c r="E568" s="192" t="s">
        <v>269</v>
      </c>
      <c r="F568" s="192">
        <v>2016</v>
      </c>
      <c r="G568" s="195">
        <v>42461</v>
      </c>
      <c r="H568" s="196">
        <v>11342</v>
      </c>
      <c r="I568" s="196">
        <v>227</v>
      </c>
      <c r="J568" s="196">
        <v>7</v>
      </c>
      <c r="K568" s="196">
        <v>108615</v>
      </c>
      <c r="L568" s="196">
        <v>2084</v>
      </c>
      <c r="M568" s="196">
        <v>1163</v>
      </c>
      <c r="N568" s="196">
        <v>119957</v>
      </c>
      <c r="O568" s="196">
        <v>2311</v>
      </c>
      <c r="P568" s="196">
        <v>1170</v>
      </c>
      <c r="Q568" s="196">
        <v>29063</v>
      </c>
      <c r="R568" s="196">
        <v>216053</v>
      </c>
      <c r="S568" s="196">
        <v>245116</v>
      </c>
      <c r="T568" s="196">
        <v>517</v>
      </c>
      <c r="U568" s="196">
        <v>324</v>
      </c>
      <c r="V568" s="196">
        <v>4500</v>
      </c>
      <c r="W568" s="196">
        <v>2560</v>
      </c>
      <c r="X568" s="196">
        <v>5017</v>
      </c>
      <c r="Y568" s="196">
        <v>2884</v>
      </c>
      <c r="Z568" s="196">
        <v>13</v>
      </c>
      <c r="AA568" s="196">
        <v>1568</v>
      </c>
      <c r="AB568" s="196">
        <v>1581</v>
      </c>
      <c r="AC568" s="196">
        <v>0</v>
      </c>
      <c r="AD568" s="196">
        <v>0</v>
      </c>
      <c r="AE568" s="196">
        <v>0</v>
      </c>
      <c r="AF568" s="196">
        <v>128880</v>
      </c>
      <c r="AG568" s="196">
        <v>128880</v>
      </c>
      <c r="AH568" s="196">
        <v>0</v>
      </c>
      <c r="AI568" s="196">
        <v>33942222</v>
      </c>
      <c r="AJ568" s="196">
        <v>516887</v>
      </c>
      <c r="AK568" s="197">
        <v>34459109</v>
      </c>
    </row>
    <row r="569" spans="1:37">
      <c r="A569" s="249">
        <v>42461</v>
      </c>
      <c r="B569" s="192" t="s">
        <v>200</v>
      </c>
      <c r="C569" s="193"/>
      <c r="D569" s="194" t="s">
        <v>201</v>
      </c>
      <c r="E569" s="192" t="s">
        <v>269</v>
      </c>
      <c r="F569" s="192">
        <v>2016</v>
      </c>
      <c r="G569" s="195">
        <v>42461</v>
      </c>
      <c r="H569" s="196">
        <v>751</v>
      </c>
      <c r="I569" s="196">
        <v>12</v>
      </c>
      <c r="J569" s="196">
        <v>0</v>
      </c>
      <c r="K569" s="196">
        <v>8455</v>
      </c>
      <c r="L569" s="196">
        <v>39</v>
      </c>
      <c r="M569" s="196">
        <v>24</v>
      </c>
      <c r="N569" s="196">
        <v>9206</v>
      </c>
      <c r="O569" s="196">
        <v>51</v>
      </c>
      <c r="P569" s="196">
        <v>24</v>
      </c>
      <c r="Q569" s="196">
        <v>1856</v>
      </c>
      <c r="R569" s="196">
        <v>15716</v>
      </c>
      <c r="S569" s="196">
        <v>17572</v>
      </c>
      <c r="T569" s="196">
        <v>22</v>
      </c>
      <c r="U569" s="196">
        <v>18</v>
      </c>
      <c r="V569" s="196">
        <v>99</v>
      </c>
      <c r="W569" s="196">
        <v>48</v>
      </c>
      <c r="X569" s="196">
        <v>121</v>
      </c>
      <c r="Y569" s="196">
        <v>66</v>
      </c>
      <c r="Z569" s="196">
        <v>0</v>
      </c>
      <c r="AA569" s="196">
        <v>36</v>
      </c>
      <c r="AB569" s="196">
        <v>36</v>
      </c>
      <c r="AC569" s="196">
        <v>0</v>
      </c>
      <c r="AD569" s="196">
        <v>0</v>
      </c>
      <c r="AE569" s="196">
        <v>0</v>
      </c>
      <c r="AF569" s="196">
        <v>9739</v>
      </c>
      <c r="AG569" s="196">
        <v>9739</v>
      </c>
      <c r="AH569" s="196">
        <v>0</v>
      </c>
      <c r="AI569" s="196">
        <v>2294760</v>
      </c>
      <c r="AJ569" s="196">
        <v>9955</v>
      </c>
      <c r="AK569" s="197">
        <v>2304715</v>
      </c>
    </row>
    <row r="570" spans="1:37">
      <c r="A570" s="249">
        <v>42461</v>
      </c>
      <c r="B570" s="192" t="s">
        <v>202</v>
      </c>
      <c r="C570" s="193"/>
      <c r="D570" s="194" t="s">
        <v>203</v>
      </c>
      <c r="E570" s="192" t="s">
        <v>269</v>
      </c>
      <c r="F570" s="192">
        <v>2016</v>
      </c>
      <c r="G570" s="195">
        <v>42461</v>
      </c>
      <c r="H570" s="196">
        <v>114</v>
      </c>
      <c r="I570" s="196">
        <v>0</v>
      </c>
      <c r="J570" s="196">
        <v>0</v>
      </c>
      <c r="K570" s="196">
        <v>1088</v>
      </c>
      <c r="L570" s="196">
        <v>3</v>
      </c>
      <c r="M570" s="196">
        <v>0</v>
      </c>
      <c r="N570" s="196">
        <v>1202</v>
      </c>
      <c r="O570" s="196">
        <v>3</v>
      </c>
      <c r="P570" s="196">
        <v>0</v>
      </c>
      <c r="Q570" s="196">
        <v>288</v>
      </c>
      <c r="R570" s="196">
        <v>1940</v>
      </c>
      <c r="S570" s="196">
        <v>2228</v>
      </c>
      <c r="T570" s="196">
        <v>0</v>
      </c>
      <c r="U570" s="196">
        <v>0</v>
      </c>
      <c r="V570" s="196">
        <v>8</v>
      </c>
      <c r="W570" s="196">
        <v>3</v>
      </c>
      <c r="X570" s="196">
        <v>8</v>
      </c>
      <c r="Y570" s="196">
        <v>3</v>
      </c>
      <c r="Z570" s="196">
        <v>0</v>
      </c>
      <c r="AA570" s="196">
        <v>0</v>
      </c>
      <c r="AB570" s="196">
        <v>0</v>
      </c>
      <c r="AC570" s="196">
        <v>0</v>
      </c>
      <c r="AD570" s="196">
        <v>0</v>
      </c>
      <c r="AE570" s="196">
        <v>0</v>
      </c>
      <c r="AF570" s="196">
        <v>1249</v>
      </c>
      <c r="AG570" s="196">
        <v>1249</v>
      </c>
      <c r="AH570" s="196">
        <v>0</v>
      </c>
      <c r="AI570" s="196">
        <v>311739</v>
      </c>
      <c r="AJ570" s="196">
        <v>558</v>
      </c>
      <c r="AK570" s="197">
        <v>312297</v>
      </c>
    </row>
    <row r="571" spans="1:37">
      <c r="A571" s="249">
        <v>42461</v>
      </c>
      <c r="B571" s="192" t="s">
        <v>73</v>
      </c>
      <c r="C571" s="193"/>
      <c r="D571" s="194" t="s">
        <v>204</v>
      </c>
      <c r="E571" s="192" t="s">
        <v>269</v>
      </c>
      <c r="F571" s="192">
        <v>2016</v>
      </c>
      <c r="G571" s="195">
        <v>42461</v>
      </c>
      <c r="H571" s="196">
        <v>15812</v>
      </c>
      <c r="I571" s="196">
        <v>123</v>
      </c>
      <c r="J571" s="196">
        <v>14</v>
      </c>
      <c r="K571" s="196">
        <v>111873</v>
      </c>
      <c r="L571" s="196">
        <v>864</v>
      </c>
      <c r="M571" s="196">
        <v>207</v>
      </c>
      <c r="N571" s="196">
        <v>127685</v>
      </c>
      <c r="O571" s="196">
        <v>987</v>
      </c>
      <c r="P571" s="196">
        <v>221</v>
      </c>
      <c r="Q571" s="196">
        <v>42807</v>
      </c>
      <c r="R571" s="196">
        <v>240739</v>
      </c>
      <c r="S571" s="196">
        <v>283546</v>
      </c>
      <c r="T571" s="196">
        <v>303</v>
      </c>
      <c r="U571" s="196">
        <v>148</v>
      </c>
      <c r="V571" s="196">
        <v>2425</v>
      </c>
      <c r="W571" s="196">
        <v>969</v>
      </c>
      <c r="X571" s="196">
        <v>2728</v>
      </c>
      <c r="Y571" s="196">
        <v>1117</v>
      </c>
      <c r="Z571" s="196">
        <v>16</v>
      </c>
      <c r="AA571" s="196">
        <v>262</v>
      </c>
      <c r="AB571" s="196">
        <v>278</v>
      </c>
      <c r="AC571" s="196">
        <v>0</v>
      </c>
      <c r="AD571" s="196">
        <v>0</v>
      </c>
      <c r="AE571" s="196">
        <v>0</v>
      </c>
      <c r="AF571" s="196">
        <v>134389</v>
      </c>
      <c r="AG571" s="196">
        <v>134389</v>
      </c>
      <c r="AH571" s="196">
        <v>0</v>
      </c>
      <c r="AI571" s="196">
        <v>38254644</v>
      </c>
      <c r="AJ571" s="196">
        <v>142406</v>
      </c>
      <c r="AK571" s="197">
        <v>38397050</v>
      </c>
    </row>
    <row r="572" spans="1:37">
      <c r="A572" s="249">
        <v>42461</v>
      </c>
      <c r="B572" s="192" t="s">
        <v>76</v>
      </c>
      <c r="C572" s="193"/>
      <c r="D572" s="194" t="s">
        <v>205</v>
      </c>
      <c r="E572" s="192" t="s">
        <v>269</v>
      </c>
      <c r="F572" s="192">
        <v>2016</v>
      </c>
      <c r="G572" s="195">
        <v>42461</v>
      </c>
      <c r="H572" s="196">
        <v>14786</v>
      </c>
      <c r="I572" s="196">
        <v>531</v>
      </c>
      <c r="J572" s="196">
        <v>8</v>
      </c>
      <c r="K572" s="196">
        <v>86428</v>
      </c>
      <c r="L572" s="196">
        <v>1066</v>
      </c>
      <c r="M572" s="196">
        <v>609</v>
      </c>
      <c r="N572" s="196">
        <v>101214</v>
      </c>
      <c r="O572" s="196">
        <v>1597</v>
      </c>
      <c r="P572" s="196">
        <v>617</v>
      </c>
      <c r="Q572" s="196">
        <v>37994</v>
      </c>
      <c r="R572" s="196">
        <v>171077</v>
      </c>
      <c r="S572" s="196">
        <v>209071</v>
      </c>
      <c r="T572" s="196">
        <v>1208</v>
      </c>
      <c r="U572" s="196">
        <v>849</v>
      </c>
      <c r="V572" s="196">
        <v>2420</v>
      </c>
      <c r="W572" s="196">
        <v>1500</v>
      </c>
      <c r="X572" s="196">
        <v>3628</v>
      </c>
      <c r="Y572" s="196">
        <v>2349</v>
      </c>
      <c r="Z572" s="196">
        <v>13</v>
      </c>
      <c r="AA572" s="196">
        <v>833</v>
      </c>
      <c r="AB572" s="196">
        <v>846</v>
      </c>
      <c r="AC572" s="196">
        <v>0</v>
      </c>
      <c r="AD572" s="196">
        <v>0</v>
      </c>
      <c r="AE572" s="196">
        <v>0</v>
      </c>
      <c r="AF572" s="196">
        <v>118063</v>
      </c>
      <c r="AG572" s="196">
        <v>118063</v>
      </c>
      <c r="AH572" s="196">
        <v>0</v>
      </c>
      <c r="AI572" s="196">
        <v>30575509</v>
      </c>
      <c r="AJ572" s="196">
        <v>390213</v>
      </c>
      <c r="AK572" s="197">
        <v>30965722</v>
      </c>
    </row>
    <row r="573" spans="1:37">
      <c r="A573" s="249">
        <v>42461</v>
      </c>
      <c r="B573" s="192" t="s">
        <v>79</v>
      </c>
      <c r="C573" s="193"/>
      <c r="D573" s="194" t="s">
        <v>206</v>
      </c>
      <c r="E573" s="192" t="s">
        <v>269</v>
      </c>
      <c r="F573" s="192">
        <v>2016</v>
      </c>
      <c r="G573" s="195">
        <v>42461</v>
      </c>
      <c r="H573" s="196">
        <v>282</v>
      </c>
      <c r="I573" s="196">
        <v>3</v>
      </c>
      <c r="J573" s="196">
        <v>0</v>
      </c>
      <c r="K573" s="196">
        <v>2341</v>
      </c>
      <c r="L573" s="196">
        <v>21</v>
      </c>
      <c r="M573" s="196">
        <v>3</v>
      </c>
      <c r="N573" s="196">
        <v>2623</v>
      </c>
      <c r="O573" s="196">
        <v>24</v>
      </c>
      <c r="P573" s="196">
        <v>3</v>
      </c>
      <c r="Q573" s="196">
        <v>755</v>
      </c>
      <c r="R573" s="196">
        <v>5012</v>
      </c>
      <c r="S573" s="196">
        <v>5767</v>
      </c>
      <c r="T573" s="196">
        <v>7</v>
      </c>
      <c r="U573" s="196">
        <v>3</v>
      </c>
      <c r="V573" s="196">
        <v>48</v>
      </c>
      <c r="W573" s="196">
        <v>22</v>
      </c>
      <c r="X573" s="196">
        <v>55</v>
      </c>
      <c r="Y573" s="196">
        <v>25</v>
      </c>
      <c r="Z573" s="196">
        <v>0</v>
      </c>
      <c r="AA573" s="196">
        <v>3</v>
      </c>
      <c r="AB573" s="196">
        <v>3</v>
      </c>
      <c r="AC573" s="196">
        <v>0</v>
      </c>
      <c r="AD573" s="196">
        <v>0</v>
      </c>
      <c r="AE573" s="196">
        <v>0</v>
      </c>
      <c r="AF573" s="196">
        <v>2756</v>
      </c>
      <c r="AG573" s="196">
        <v>2756</v>
      </c>
      <c r="AH573" s="196">
        <v>0</v>
      </c>
      <c r="AI573" s="196">
        <v>761435</v>
      </c>
      <c r="AJ573" s="196">
        <v>2684</v>
      </c>
      <c r="AK573" s="197">
        <v>764119</v>
      </c>
    </row>
    <row r="574" spans="1:37">
      <c r="A574" s="249">
        <v>42461</v>
      </c>
      <c r="B574" s="192" t="s">
        <v>82</v>
      </c>
      <c r="C574" s="193"/>
      <c r="D574" s="194" t="s">
        <v>207</v>
      </c>
      <c r="E574" s="192" t="s">
        <v>269</v>
      </c>
      <c r="F574" s="192">
        <v>2016</v>
      </c>
      <c r="G574" s="195">
        <v>42461</v>
      </c>
      <c r="H574" s="196">
        <v>25777</v>
      </c>
      <c r="I574" s="196">
        <v>183</v>
      </c>
      <c r="J574" s="196">
        <v>11</v>
      </c>
      <c r="K574" s="196">
        <v>151851</v>
      </c>
      <c r="L574" s="196">
        <v>930</v>
      </c>
      <c r="M574" s="196">
        <v>367</v>
      </c>
      <c r="N574" s="196">
        <v>177628</v>
      </c>
      <c r="O574" s="196">
        <v>1113</v>
      </c>
      <c r="P574" s="196">
        <v>378</v>
      </c>
      <c r="Q574" s="196">
        <v>68474</v>
      </c>
      <c r="R574" s="196">
        <v>318860</v>
      </c>
      <c r="S574" s="196">
        <v>387334</v>
      </c>
      <c r="T574" s="196">
        <v>460</v>
      </c>
      <c r="U574" s="196">
        <v>209</v>
      </c>
      <c r="V574" s="196">
        <v>2470</v>
      </c>
      <c r="W574" s="196">
        <v>1098</v>
      </c>
      <c r="X574" s="196">
        <v>2930</v>
      </c>
      <c r="Y574" s="196">
        <v>1307</v>
      </c>
      <c r="Z574" s="196">
        <v>13</v>
      </c>
      <c r="AA574" s="196">
        <v>486</v>
      </c>
      <c r="AB574" s="196">
        <v>499</v>
      </c>
      <c r="AC574" s="196">
        <v>0</v>
      </c>
      <c r="AD574" s="196">
        <v>0</v>
      </c>
      <c r="AE574" s="196">
        <v>0</v>
      </c>
      <c r="AF574" s="196">
        <v>186324</v>
      </c>
      <c r="AG574" s="196">
        <v>186324</v>
      </c>
      <c r="AH574" s="196">
        <v>0</v>
      </c>
      <c r="AI574" s="196">
        <v>53539275</v>
      </c>
      <c r="AJ574" s="196">
        <v>197756</v>
      </c>
      <c r="AK574" s="197">
        <v>53737031</v>
      </c>
    </row>
    <row r="575" spans="1:37">
      <c r="A575" s="249">
        <v>42461</v>
      </c>
      <c r="B575" s="192" t="s">
        <v>85</v>
      </c>
      <c r="C575" s="193"/>
      <c r="D575" s="194" t="s">
        <v>208</v>
      </c>
      <c r="E575" s="192" t="s">
        <v>269</v>
      </c>
      <c r="F575" s="192">
        <v>2016</v>
      </c>
      <c r="G575" s="195">
        <v>42461</v>
      </c>
      <c r="H575" s="196">
        <v>14212</v>
      </c>
      <c r="I575" s="196">
        <v>339</v>
      </c>
      <c r="J575" s="196">
        <v>7</v>
      </c>
      <c r="K575" s="196">
        <v>125466</v>
      </c>
      <c r="L575" s="196">
        <v>1734</v>
      </c>
      <c r="M575" s="196">
        <v>819</v>
      </c>
      <c r="N575" s="196">
        <v>139678</v>
      </c>
      <c r="O575" s="196">
        <v>2073</v>
      </c>
      <c r="P575" s="196">
        <v>826</v>
      </c>
      <c r="Q575" s="196">
        <v>38713</v>
      </c>
      <c r="R575" s="196">
        <v>240357</v>
      </c>
      <c r="S575" s="196">
        <v>279070</v>
      </c>
      <c r="T575" s="196">
        <v>722</v>
      </c>
      <c r="U575" s="196">
        <v>442</v>
      </c>
      <c r="V575" s="196">
        <v>4131</v>
      </c>
      <c r="W575" s="196">
        <v>1995</v>
      </c>
      <c r="X575" s="196">
        <v>4853</v>
      </c>
      <c r="Y575" s="196">
        <v>2437</v>
      </c>
      <c r="Z575" s="196">
        <v>17</v>
      </c>
      <c r="AA575" s="196">
        <v>1015</v>
      </c>
      <c r="AB575" s="196">
        <v>1032</v>
      </c>
      <c r="AC575" s="196">
        <v>0</v>
      </c>
      <c r="AD575" s="196">
        <v>0</v>
      </c>
      <c r="AE575" s="196">
        <v>0</v>
      </c>
      <c r="AF575" s="196">
        <v>167000</v>
      </c>
      <c r="AG575" s="196">
        <v>167000</v>
      </c>
      <c r="AH575" s="196">
        <v>0</v>
      </c>
      <c r="AI575" s="196">
        <v>38459722</v>
      </c>
      <c r="AJ575" s="196">
        <v>389543</v>
      </c>
      <c r="AK575" s="197">
        <v>38849265</v>
      </c>
    </row>
    <row r="576" spans="1:37">
      <c r="A576" s="249">
        <v>42461</v>
      </c>
      <c r="B576" s="192" t="s">
        <v>86</v>
      </c>
      <c r="C576" s="193"/>
      <c r="D576" s="194" t="s">
        <v>209</v>
      </c>
      <c r="E576" s="192" t="s">
        <v>269</v>
      </c>
      <c r="F576" s="192">
        <v>2016</v>
      </c>
      <c r="G576" s="195">
        <v>42461</v>
      </c>
      <c r="H576" s="196">
        <v>2218</v>
      </c>
      <c r="I576" s="196">
        <v>148</v>
      </c>
      <c r="J576" s="196">
        <v>13</v>
      </c>
      <c r="K576" s="196">
        <v>30499</v>
      </c>
      <c r="L576" s="196">
        <v>795</v>
      </c>
      <c r="M576" s="196">
        <v>1152</v>
      </c>
      <c r="N576" s="196">
        <v>32717</v>
      </c>
      <c r="O576" s="196">
        <v>943</v>
      </c>
      <c r="P576" s="196">
        <v>1165</v>
      </c>
      <c r="Q576" s="196">
        <v>4860</v>
      </c>
      <c r="R576" s="196">
        <v>43735</v>
      </c>
      <c r="S576" s="196">
        <v>48595</v>
      </c>
      <c r="T576" s="196">
        <v>268</v>
      </c>
      <c r="U576" s="196">
        <v>178</v>
      </c>
      <c r="V576" s="196">
        <v>1508</v>
      </c>
      <c r="W576" s="196">
        <v>1010</v>
      </c>
      <c r="X576" s="196">
        <v>1776</v>
      </c>
      <c r="Y576" s="196">
        <v>1188</v>
      </c>
      <c r="Z576" s="196">
        <v>18</v>
      </c>
      <c r="AA576" s="196">
        <v>1172</v>
      </c>
      <c r="AB576" s="196">
        <v>1190</v>
      </c>
      <c r="AC576" s="196">
        <v>0</v>
      </c>
      <c r="AD576" s="196">
        <v>0</v>
      </c>
      <c r="AE576" s="196">
        <v>0</v>
      </c>
      <c r="AF576" s="196">
        <v>38472</v>
      </c>
      <c r="AG576" s="196">
        <v>38472</v>
      </c>
      <c r="AH576" s="196">
        <v>0</v>
      </c>
      <c r="AI576" s="196">
        <v>7455879</v>
      </c>
      <c r="AJ576" s="196">
        <v>291789</v>
      </c>
      <c r="AK576" s="197">
        <v>7747668</v>
      </c>
    </row>
    <row r="577" spans="1:37">
      <c r="A577" s="249">
        <v>42461</v>
      </c>
      <c r="B577" s="192" t="s">
        <v>87</v>
      </c>
      <c r="C577" s="193"/>
      <c r="D577" s="194" t="s">
        <v>210</v>
      </c>
      <c r="E577" s="192" t="s">
        <v>269</v>
      </c>
      <c r="F577" s="192">
        <v>2016</v>
      </c>
      <c r="G577" s="195">
        <v>42461</v>
      </c>
      <c r="H577" s="196">
        <v>7518</v>
      </c>
      <c r="I577" s="196">
        <v>68</v>
      </c>
      <c r="J577" s="196">
        <v>0</v>
      </c>
      <c r="K577" s="196">
        <v>44109</v>
      </c>
      <c r="L577" s="196">
        <v>485</v>
      </c>
      <c r="M577" s="196">
        <v>152</v>
      </c>
      <c r="N577" s="196">
        <v>51627</v>
      </c>
      <c r="O577" s="196">
        <v>553</v>
      </c>
      <c r="P577" s="196">
        <v>152</v>
      </c>
      <c r="Q577" s="196">
        <v>19104</v>
      </c>
      <c r="R577" s="196">
        <v>96522</v>
      </c>
      <c r="S577" s="196">
        <v>115626</v>
      </c>
      <c r="T577" s="196">
        <v>179</v>
      </c>
      <c r="U577" s="196">
        <v>77</v>
      </c>
      <c r="V577" s="196">
        <v>1333</v>
      </c>
      <c r="W577" s="196">
        <v>603</v>
      </c>
      <c r="X577" s="196">
        <v>1512</v>
      </c>
      <c r="Y577" s="196">
        <v>680</v>
      </c>
      <c r="Z577" s="196">
        <v>0</v>
      </c>
      <c r="AA577" s="196">
        <v>218</v>
      </c>
      <c r="AB577" s="196">
        <v>218</v>
      </c>
      <c r="AC577" s="196">
        <v>0</v>
      </c>
      <c r="AD577" s="196">
        <v>0</v>
      </c>
      <c r="AE577" s="196">
        <v>0</v>
      </c>
      <c r="AF577" s="196">
        <v>54503</v>
      </c>
      <c r="AG577" s="196">
        <v>54503</v>
      </c>
      <c r="AH577" s="196">
        <v>0</v>
      </c>
      <c r="AI577" s="196">
        <v>15767706</v>
      </c>
      <c r="AJ577" s="196">
        <v>98222</v>
      </c>
      <c r="AK577" s="197">
        <v>15865928</v>
      </c>
    </row>
    <row r="578" spans="1:37">
      <c r="A578" s="249">
        <v>42461</v>
      </c>
      <c r="B578" s="192" t="s">
        <v>88</v>
      </c>
      <c r="C578" s="193"/>
      <c r="D578" s="194" t="s">
        <v>211</v>
      </c>
      <c r="E578" s="192" t="s">
        <v>269</v>
      </c>
      <c r="F578" s="192">
        <v>2016</v>
      </c>
      <c r="G578" s="195">
        <v>42461</v>
      </c>
      <c r="H578" s="196">
        <v>976</v>
      </c>
      <c r="I578" s="196">
        <v>5</v>
      </c>
      <c r="J578" s="196">
        <v>0</v>
      </c>
      <c r="K578" s="196">
        <v>9078</v>
      </c>
      <c r="L578" s="196">
        <v>50</v>
      </c>
      <c r="M578" s="196">
        <v>11</v>
      </c>
      <c r="N578" s="196">
        <v>10054</v>
      </c>
      <c r="O578" s="196">
        <v>55</v>
      </c>
      <c r="P578" s="196">
        <v>11</v>
      </c>
      <c r="Q578" s="196">
        <v>2451</v>
      </c>
      <c r="R578" s="196">
        <v>15838</v>
      </c>
      <c r="S578" s="196">
        <v>18289</v>
      </c>
      <c r="T578" s="196">
        <v>19</v>
      </c>
      <c r="U578" s="196">
        <v>6</v>
      </c>
      <c r="V578" s="196">
        <v>126</v>
      </c>
      <c r="W578" s="196">
        <v>60</v>
      </c>
      <c r="X578" s="196">
        <v>145</v>
      </c>
      <c r="Y578" s="196">
        <v>66</v>
      </c>
      <c r="Z578" s="196">
        <v>0</v>
      </c>
      <c r="AA578" s="196">
        <v>13</v>
      </c>
      <c r="AB578" s="196">
        <v>13</v>
      </c>
      <c r="AC578" s="196">
        <v>0</v>
      </c>
      <c r="AD578" s="196">
        <v>0</v>
      </c>
      <c r="AE578" s="196">
        <v>0</v>
      </c>
      <c r="AF578" s="196">
        <v>10548</v>
      </c>
      <c r="AG578" s="196">
        <v>10548</v>
      </c>
      <c r="AH578" s="196">
        <v>0</v>
      </c>
      <c r="AI578" s="196">
        <v>2506492</v>
      </c>
      <c r="AJ578" s="196">
        <v>6296</v>
      </c>
      <c r="AK578" s="197">
        <v>2512788</v>
      </c>
    </row>
    <row r="579" spans="1:37">
      <c r="A579" s="249">
        <v>42461</v>
      </c>
      <c r="B579" s="192" t="s">
        <v>89</v>
      </c>
      <c r="C579" s="193"/>
      <c r="D579" s="194" t="s">
        <v>212</v>
      </c>
      <c r="E579" s="192" t="s">
        <v>269</v>
      </c>
      <c r="F579" s="192">
        <v>2016</v>
      </c>
      <c r="G579" s="195">
        <v>42461</v>
      </c>
      <c r="H579" s="196">
        <v>932</v>
      </c>
      <c r="I579" s="196">
        <v>29</v>
      </c>
      <c r="J579" s="196">
        <v>1</v>
      </c>
      <c r="K579" s="196">
        <v>13872</v>
      </c>
      <c r="L579" s="196">
        <v>476</v>
      </c>
      <c r="M579" s="196">
        <v>183</v>
      </c>
      <c r="N579" s="196">
        <v>14804</v>
      </c>
      <c r="O579" s="196">
        <v>505</v>
      </c>
      <c r="P579" s="196">
        <v>184</v>
      </c>
      <c r="Q579" s="196">
        <v>2178</v>
      </c>
      <c r="R579" s="196">
        <v>25767</v>
      </c>
      <c r="S579" s="196">
        <v>27945</v>
      </c>
      <c r="T579" s="196">
        <v>74</v>
      </c>
      <c r="U579" s="196">
        <v>31</v>
      </c>
      <c r="V579" s="196">
        <v>1132</v>
      </c>
      <c r="W579" s="196">
        <v>589</v>
      </c>
      <c r="X579" s="196">
        <v>1206</v>
      </c>
      <c r="Y579" s="196">
        <v>620</v>
      </c>
      <c r="Z579" s="196">
        <v>1</v>
      </c>
      <c r="AA579" s="196">
        <v>242</v>
      </c>
      <c r="AB579" s="196">
        <v>243</v>
      </c>
      <c r="AC579" s="196">
        <v>0</v>
      </c>
      <c r="AD579" s="196">
        <v>0</v>
      </c>
      <c r="AE579" s="196">
        <v>0</v>
      </c>
      <c r="AF579" s="196">
        <v>18564</v>
      </c>
      <c r="AG579" s="196">
        <v>18564</v>
      </c>
      <c r="AH579" s="196">
        <v>0</v>
      </c>
      <c r="AI579" s="196">
        <v>3934128</v>
      </c>
      <c r="AJ579" s="196">
        <v>85224</v>
      </c>
      <c r="AK579" s="197">
        <v>4019352</v>
      </c>
    </row>
    <row r="580" spans="1:37">
      <c r="A580" s="249">
        <v>42461</v>
      </c>
      <c r="B580" s="192" t="s">
        <v>90</v>
      </c>
      <c r="C580" s="193"/>
      <c r="D580" s="194" t="s">
        <v>213</v>
      </c>
      <c r="E580" s="192" t="s">
        <v>269</v>
      </c>
      <c r="F580" s="192">
        <v>2016</v>
      </c>
      <c r="G580" s="195">
        <v>42461</v>
      </c>
      <c r="H580" s="196">
        <v>2585</v>
      </c>
      <c r="I580" s="196">
        <v>17</v>
      </c>
      <c r="J580" s="196">
        <v>2</v>
      </c>
      <c r="K580" s="196">
        <v>16330</v>
      </c>
      <c r="L580" s="196">
        <v>148</v>
      </c>
      <c r="M580" s="196">
        <v>57</v>
      </c>
      <c r="N580" s="196">
        <v>18915</v>
      </c>
      <c r="O580" s="196">
        <v>165</v>
      </c>
      <c r="P580" s="196">
        <v>59</v>
      </c>
      <c r="Q580" s="196">
        <v>6623</v>
      </c>
      <c r="R580" s="196">
        <v>32915</v>
      </c>
      <c r="S580" s="196">
        <v>39538</v>
      </c>
      <c r="T580" s="196">
        <v>36</v>
      </c>
      <c r="U580" s="196">
        <v>18</v>
      </c>
      <c r="V580" s="196">
        <v>393</v>
      </c>
      <c r="W580" s="196">
        <v>160</v>
      </c>
      <c r="X580" s="196">
        <v>429</v>
      </c>
      <c r="Y580" s="196">
        <v>178</v>
      </c>
      <c r="Z580" s="196">
        <v>4</v>
      </c>
      <c r="AA580" s="196">
        <v>69</v>
      </c>
      <c r="AB580" s="196">
        <v>73</v>
      </c>
      <c r="AC580" s="196">
        <v>0</v>
      </c>
      <c r="AD580" s="196">
        <v>0</v>
      </c>
      <c r="AE580" s="196">
        <v>0</v>
      </c>
      <c r="AF580" s="196">
        <v>22374</v>
      </c>
      <c r="AG580" s="196">
        <v>22374</v>
      </c>
      <c r="AH580" s="196">
        <v>0</v>
      </c>
      <c r="AI580" s="196">
        <v>5495784</v>
      </c>
      <c r="AJ580" s="196">
        <v>28469</v>
      </c>
      <c r="AK580" s="197">
        <v>5524253</v>
      </c>
    </row>
    <row r="581" spans="1:37">
      <c r="A581" s="249">
        <v>42461</v>
      </c>
      <c r="B581" s="192" t="s">
        <v>91</v>
      </c>
      <c r="C581" s="193"/>
      <c r="D581" s="194" t="s">
        <v>214</v>
      </c>
      <c r="E581" s="192" t="s">
        <v>269</v>
      </c>
      <c r="F581" s="192">
        <v>2016</v>
      </c>
      <c r="G581" s="195">
        <v>42461</v>
      </c>
      <c r="H581" s="196">
        <v>4676</v>
      </c>
      <c r="I581" s="196">
        <v>111</v>
      </c>
      <c r="J581" s="196">
        <v>5</v>
      </c>
      <c r="K581" s="196">
        <v>47209</v>
      </c>
      <c r="L581" s="196">
        <v>858</v>
      </c>
      <c r="M581" s="196">
        <v>715</v>
      </c>
      <c r="N581" s="196">
        <v>51885</v>
      </c>
      <c r="O581" s="196">
        <v>969</v>
      </c>
      <c r="P581" s="196">
        <v>720</v>
      </c>
      <c r="Q581" s="196">
        <v>11248</v>
      </c>
      <c r="R581" s="196">
        <v>89717</v>
      </c>
      <c r="S581" s="196">
        <v>100965</v>
      </c>
      <c r="T581" s="196">
        <v>230</v>
      </c>
      <c r="U581" s="196">
        <v>141</v>
      </c>
      <c r="V581" s="196">
        <v>1825</v>
      </c>
      <c r="W581" s="196">
        <v>1113</v>
      </c>
      <c r="X581" s="196">
        <v>2055</v>
      </c>
      <c r="Y581" s="196">
        <v>1254</v>
      </c>
      <c r="Z581" s="196">
        <v>8</v>
      </c>
      <c r="AA581" s="196">
        <v>1019</v>
      </c>
      <c r="AB581" s="196">
        <v>1027</v>
      </c>
      <c r="AC581" s="196">
        <v>0</v>
      </c>
      <c r="AD581" s="196">
        <v>0</v>
      </c>
      <c r="AE581" s="196">
        <v>0</v>
      </c>
      <c r="AF581" s="196">
        <v>56177</v>
      </c>
      <c r="AG581" s="196">
        <v>56177</v>
      </c>
      <c r="AH581" s="196">
        <v>0</v>
      </c>
      <c r="AI581" s="196">
        <v>14097947</v>
      </c>
      <c r="AJ581" s="196">
        <v>277836</v>
      </c>
      <c r="AK581" s="197">
        <v>14375783</v>
      </c>
    </row>
    <row r="582" spans="1:37">
      <c r="A582" s="249">
        <v>42461</v>
      </c>
      <c r="B582" s="192" t="s">
        <v>92</v>
      </c>
      <c r="C582" s="193"/>
      <c r="D582" s="194" t="s">
        <v>215</v>
      </c>
      <c r="E582" s="192" t="s">
        <v>269</v>
      </c>
      <c r="F582" s="192">
        <v>2016</v>
      </c>
      <c r="G582" s="195">
        <v>42461</v>
      </c>
      <c r="H582" s="196">
        <v>1220</v>
      </c>
      <c r="I582" s="196">
        <v>4</v>
      </c>
      <c r="J582" s="196">
        <v>0</v>
      </c>
      <c r="K582" s="196">
        <v>13748</v>
      </c>
      <c r="L582" s="196">
        <v>51</v>
      </c>
      <c r="M582" s="196">
        <v>11</v>
      </c>
      <c r="N582" s="196">
        <v>14968</v>
      </c>
      <c r="O582" s="196">
        <v>55</v>
      </c>
      <c r="P582" s="196">
        <v>11</v>
      </c>
      <c r="Q582" s="196">
        <v>2974</v>
      </c>
      <c r="R582" s="196">
        <v>24436</v>
      </c>
      <c r="S582" s="196">
        <v>27410</v>
      </c>
      <c r="T582" s="196">
        <v>12</v>
      </c>
      <c r="U582" s="196">
        <v>4</v>
      </c>
      <c r="V582" s="196">
        <v>115</v>
      </c>
      <c r="W582" s="196">
        <v>60</v>
      </c>
      <c r="X582" s="196">
        <v>127</v>
      </c>
      <c r="Y582" s="196">
        <v>64</v>
      </c>
      <c r="Z582" s="196">
        <v>0</v>
      </c>
      <c r="AA582" s="196">
        <v>12</v>
      </c>
      <c r="AB582" s="196">
        <v>12</v>
      </c>
      <c r="AC582" s="196">
        <v>0</v>
      </c>
      <c r="AD582" s="196">
        <v>0</v>
      </c>
      <c r="AE582" s="196">
        <v>0</v>
      </c>
      <c r="AF582" s="196">
        <v>17111</v>
      </c>
      <c r="AG582" s="196">
        <v>17111</v>
      </c>
      <c r="AH582" s="196">
        <v>0</v>
      </c>
      <c r="AI582" s="196">
        <v>3730618</v>
      </c>
      <c r="AJ582" s="196">
        <v>8320</v>
      </c>
      <c r="AK582" s="197">
        <v>3738938</v>
      </c>
    </row>
    <row r="583" spans="1:37">
      <c r="A583" s="249">
        <v>42461</v>
      </c>
      <c r="B583" s="192" t="s">
        <v>93</v>
      </c>
      <c r="C583" s="193"/>
      <c r="D583" s="194" t="s">
        <v>216</v>
      </c>
      <c r="E583" s="192" t="s">
        <v>269</v>
      </c>
      <c r="F583" s="192">
        <v>2016</v>
      </c>
      <c r="G583" s="195">
        <v>42461</v>
      </c>
      <c r="H583" s="196">
        <v>1349</v>
      </c>
      <c r="I583" s="196">
        <v>3</v>
      </c>
      <c r="J583" s="196">
        <v>0</v>
      </c>
      <c r="K583" s="196">
        <v>11587</v>
      </c>
      <c r="L583" s="196">
        <v>28</v>
      </c>
      <c r="M583" s="196">
        <v>15</v>
      </c>
      <c r="N583" s="196">
        <v>12936</v>
      </c>
      <c r="O583" s="196">
        <v>31</v>
      </c>
      <c r="P583" s="196">
        <v>15</v>
      </c>
      <c r="Q583" s="196">
        <v>3261</v>
      </c>
      <c r="R583" s="196">
        <v>21185</v>
      </c>
      <c r="S583" s="196">
        <v>24446</v>
      </c>
      <c r="T583" s="196">
        <v>4</v>
      </c>
      <c r="U583" s="196">
        <v>3</v>
      </c>
      <c r="V583" s="196">
        <v>67</v>
      </c>
      <c r="W583" s="196">
        <v>32</v>
      </c>
      <c r="X583" s="196">
        <v>71</v>
      </c>
      <c r="Y583" s="196">
        <v>35</v>
      </c>
      <c r="Z583" s="196">
        <v>0</v>
      </c>
      <c r="AA583" s="196">
        <v>17</v>
      </c>
      <c r="AB583" s="196">
        <v>17</v>
      </c>
      <c r="AC583" s="196">
        <v>0</v>
      </c>
      <c r="AD583" s="196">
        <v>0</v>
      </c>
      <c r="AE583" s="196">
        <v>0</v>
      </c>
      <c r="AF583" s="196">
        <v>13620</v>
      </c>
      <c r="AG583" s="196">
        <v>13620</v>
      </c>
      <c r="AH583" s="196">
        <v>0</v>
      </c>
      <c r="AI583" s="196">
        <v>3234743</v>
      </c>
      <c r="AJ583" s="196">
        <v>6219</v>
      </c>
      <c r="AK583" s="197">
        <v>3240962</v>
      </c>
    </row>
    <row r="584" spans="1:37">
      <c r="A584" s="249">
        <v>42461</v>
      </c>
      <c r="B584" s="192" t="s">
        <v>94</v>
      </c>
      <c r="C584" s="193"/>
      <c r="D584" s="194" t="s">
        <v>217</v>
      </c>
      <c r="E584" s="192" t="s">
        <v>269</v>
      </c>
      <c r="F584" s="192">
        <v>2016</v>
      </c>
      <c r="G584" s="195">
        <v>42461</v>
      </c>
      <c r="H584" s="196">
        <v>7</v>
      </c>
      <c r="I584" s="196">
        <v>0</v>
      </c>
      <c r="J584" s="196">
        <v>0</v>
      </c>
      <c r="K584" s="196">
        <v>151</v>
      </c>
      <c r="L584" s="196">
        <v>0</v>
      </c>
      <c r="M584" s="196">
        <v>0</v>
      </c>
      <c r="N584" s="196">
        <v>158</v>
      </c>
      <c r="O584" s="196">
        <v>0</v>
      </c>
      <c r="P584" s="196">
        <v>0</v>
      </c>
      <c r="Q584" s="196">
        <v>22</v>
      </c>
      <c r="R584" s="196">
        <v>249</v>
      </c>
      <c r="S584" s="196">
        <v>271</v>
      </c>
      <c r="T584" s="196">
        <v>0</v>
      </c>
      <c r="U584" s="196">
        <v>0</v>
      </c>
      <c r="V584" s="196">
        <v>0</v>
      </c>
      <c r="W584" s="196">
        <v>0</v>
      </c>
      <c r="X584" s="196">
        <v>0</v>
      </c>
      <c r="Y584" s="196">
        <v>0</v>
      </c>
      <c r="Z584" s="196">
        <v>0</v>
      </c>
      <c r="AA584" s="196">
        <v>0</v>
      </c>
      <c r="AB584" s="196">
        <v>0</v>
      </c>
      <c r="AC584" s="196">
        <v>0</v>
      </c>
      <c r="AD584" s="196">
        <v>0</v>
      </c>
      <c r="AE584" s="196">
        <v>0</v>
      </c>
      <c r="AF584" s="196">
        <v>165</v>
      </c>
      <c r="AG584" s="196">
        <v>165</v>
      </c>
      <c r="AH584" s="196">
        <v>0</v>
      </c>
      <c r="AI584" s="196">
        <v>36693</v>
      </c>
      <c r="AJ584" s="196">
        <v>0</v>
      </c>
      <c r="AK584" s="197">
        <v>36693</v>
      </c>
    </row>
    <row r="585" spans="1:37">
      <c r="A585" s="249">
        <v>42461</v>
      </c>
      <c r="B585" s="192" t="s">
        <v>95</v>
      </c>
      <c r="C585" s="193"/>
      <c r="D585" s="194" t="s">
        <v>218</v>
      </c>
      <c r="E585" s="192" t="s">
        <v>269</v>
      </c>
      <c r="F585" s="192">
        <v>2016</v>
      </c>
      <c r="G585" s="195">
        <v>42461</v>
      </c>
      <c r="H585" s="196">
        <v>434</v>
      </c>
      <c r="I585" s="196">
        <v>1</v>
      </c>
      <c r="J585" s="196">
        <v>0</v>
      </c>
      <c r="K585" s="196">
        <v>2844</v>
      </c>
      <c r="L585" s="196">
        <v>8</v>
      </c>
      <c r="M585" s="196">
        <v>3</v>
      </c>
      <c r="N585" s="196">
        <v>3278</v>
      </c>
      <c r="O585" s="196">
        <v>9</v>
      </c>
      <c r="P585" s="196">
        <v>3</v>
      </c>
      <c r="Q585" s="196">
        <v>1200</v>
      </c>
      <c r="R585" s="196">
        <v>5706</v>
      </c>
      <c r="S585" s="196">
        <v>6906</v>
      </c>
      <c r="T585" s="196">
        <v>2</v>
      </c>
      <c r="U585" s="196">
        <v>1</v>
      </c>
      <c r="V585" s="196">
        <v>19</v>
      </c>
      <c r="W585" s="196">
        <v>10</v>
      </c>
      <c r="X585" s="196">
        <v>21</v>
      </c>
      <c r="Y585" s="196">
        <v>11</v>
      </c>
      <c r="Z585" s="196">
        <v>0</v>
      </c>
      <c r="AA585" s="196">
        <v>4</v>
      </c>
      <c r="AB585" s="196">
        <v>4</v>
      </c>
      <c r="AC585" s="196">
        <v>0</v>
      </c>
      <c r="AD585" s="196">
        <v>0</v>
      </c>
      <c r="AE585" s="196">
        <v>0</v>
      </c>
      <c r="AF585" s="196">
        <v>3445</v>
      </c>
      <c r="AG585" s="196">
        <v>3445</v>
      </c>
      <c r="AH585" s="196">
        <v>0</v>
      </c>
      <c r="AI585" s="196">
        <v>920505</v>
      </c>
      <c r="AJ585" s="196">
        <v>1904</v>
      </c>
      <c r="AK585" s="197">
        <v>922409</v>
      </c>
    </row>
    <row r="586" spans="1:37">
      <c r="A586" s="249">
        <v>42461</v>
      </c>
      <c r="B586" s="192" t="s">
        <v>96</v>
      </c>
      <c r="C586" s="193"/>
      <c r="D586" s="194" t="s">
        <v>219</v>
      </c>
      <c r="E586" s="192" t="s">
        <v>269</v>
      </c>
      <c r="F586" s="192">
        <v>2016</v>
      </c>
      <c r="G586" s="195">
        <v>42461</v>
      </c>
      <c r="H586" s="196">
        <v>2694</v>
      </c>
      <c r="I586" s="196">
        <v>22</v>
      </c>
      <c r="J586" s="196">
        <v>1</v>
      </c>
      <c r="K586" s="196">
        <v>19712</v>
      </c>
      <c r="L586" s="196">
        <v>171</v>
      </c>
      <c r="M586" s="196">
        <v>56</v>
      </c>
      <c r="N586" s="196">
        <v>22406</v>
      </c>
      <c r="O586" s="196">
        <v>193</v>
      </c>
      <c r="P586" s="196">
        <v>57</v>
      </c>
      <c r="Q586" s="196">
        <v>6417</v>
      </c>
      <c r="R586" s="196">
        <v>35678</v>
      </c>
      <c r="S586" s="196">
        <v>42095</v>
      </c>
      <c r="T586" s="196">
        <v>51</v>
      </c>
      <c r="U586" s="196">
        <v>24</v>
      </c>
      <c r="V586" s="196">
        <v>389</v>
      </c>
      <c r="W586" s="196">
        <v>189</v>
      </c>
      <c r="X586" s="196">
        <v>440</v>
      </c>
      <c r="Y586" s="196">
        <v>213</v>
      </c>
      <c r="Z586" s="196">
        <v>2</v>
      </c>
      <c r="AA586" s="196">
        <v>78</v>
      </c>
      <c r="AB586" s="196">
        <v>80</v>
      </c>
      <c r="AC586" s="196">
        <v>0</v>
      </c>
      <c r="AD586" s="196">
        <v>0</v>
      </c>
      <c r="AE586" s="196">
        <v>0</v>
      </c>
      <c r="AF586" s="196">
        <v>23680</v>
      </c>
      <c r="AG586" s="196">
        <v>23680</v>
      </c>
      <c r="AH586" s="196">
        <v>0</v>
      </c>
      <c r="AI586" s="196">
        <v>6056101.21</v>
      </c>
      <c r="AJ586" s="196">
        <v>35770</v>
      </c>
      <c r="AK586" s="197">
        <v>6091871.21</v>
      </c>
    </row>
    <row r="587" spans="1:37">
      <c r="A587" s="249">
        <v>42461</v>
      </c>
      <c r="B587" s="192" t="s">
        <v>97</v>
      </c>
      <c r="C587" s="193"/>
      <c r="D587" s="194" t="s">
        <v>220</v>
      </c>
      <c r="E587" s="192" t="s">
        <v>269</v>
      </c>
      <c r="F587" s="192">
        <v>2016</v>
      </c>
      <c r="G587" s="195">
        <v>42461</v>
      </c>
      <c r="H587" s="196">
        <v>1574</v>
      </c>
      <c r="I587" s="196">
        <v>30</v>
      </c>
      <c r="J587" s="196">
        <v>2</v>
      </c>
      <c r="K587" s="196">
        <v>17482</v>
      </c>
      <c r="L587" s="196">
        <v>239</v>
      </c>
      <c r="M587" s="196">
        <v>59</v>
      </c>
      <c r="N587" s="196">
        <v>19056</v>
      </c>
      <c r="O587" s="196">
        <v>269</v>
      </c>
      <c r="P587" s="196">
        <v>61</v>
      </c>
      <c r="Q587" s="196">
        <v>3761</v>
      </c>
      <c r="R587" s="196">
        <v>29640</v>
      </c>
      <c r="S587" s="196">
        <v>33401</v>
      </c>
      <c r="T587" s="196">
        <v>76</v>
      </c>
      <c r="U587" s="196">
        <v>36</v>
      </c>
      <c r="V587" s="196">
        <v>574</v>
      </c>
      <c r="W587" s="196">
        <v>261</v>
      </c>
      <c r="X587" s="196">
        <v>650</v>
      </c>
      <c r="Y587" s="196">
        <v>297</v>
      </c>
      <c r="Z587" s="196">
        <v>2</v>
      </c>
      <c r="AA587" s="196">
        <v>75</v>
      </c>
      <c r="AB587" s="196">
        <v>77</v>
      </c>
      <c r="AC587" s="196">
        <v>0</v>
      </c>
      <c r="AD587" s="196">
        <v>0</v>
      </c>
      <c r="AE587" s="196">
        <v>0</v>
      </c>
      <c r="AF587" s="196">
        <v>22312</v>
      </c>
      <c r="AG587" s="196">
        <v>22312</v>
      </c>
      <c r="AH587" s="196">
        <v>0</v>
      </c>
      <c r="AI587" s="196">
        <v>4680188</v>
      </c>
      <c r="AJ587" s="196">
        <v>35955</v>
      </c>
      <c r="AK587" s="197">
        <v>4716143</v>
      </c>
    </row>
    <row r="588" spans="1:37">
      <c r="A588" s="249">
        <v>42461</v>
      </c>
      <c r="B588" s="192" t="s">
        <v>98</v>
      </c>
      <c r="C588" s="193"/>
      <c r="D588" s="194" t="s">
        <v>221</v>
      </c>
      <c r="E588" s="192" t="s">
        <v>269</v>
      </c>
      <c r="F588" s="192">
        <v>2016</v>
      </c>
      <c r="G588" s="195">
        <v>42461</v>
      </c>
      <c r="H588" s="196">
        <v>5744</v>
      </c>
      <c r="I588" s="196">
        <v>30</v>
      </c>
      <c r="J588" s="196">
        <v>1</v>
      </c>
      <c r="K588" s="196">
        <v>36379</v>
      </c>
      <c r="L588" s="196">
        <v>174</v>
      </c>
      <c r="M588" s="196">
        <v>39</v>
      </c>
      <c r="N588" s="196">
        <v>42123</v>
      </c>
      <c r="O588" s="196">
        <v>204</v>
      </c>
      <c r="P588" s="196">
        <v>40</v>
      </c>
      <c r="Q588" s="196">
        <v>14901</v>
      </c>
      <c r="R588" s="196">
        <v>73347</v>
      </c>
      <c r="S588" s="196">
        <v>88248</v>
      </c>
      <c r="T588" s="196">
        <v>87</v>
      </c>
      <c r="U588" s="196">
        <v>35</v>
      </c>
      <c r="V588" s="196">
        <v>477</v>
      </c>
      <c r="W588" s="196">
        <v>199</v>
      </c>
      <c r="X588" s="196">
        <v>564</v>
      </c>
      <c r="Y588" s="196">
        <v>234</v>
      </c>
      <c r="Z588" s="196">
        <v>2</v>
      </c>
      <c r="AA588" s="196">
        <v>48</v>
      </c>
      <c r="AB588" s="196">
        <v>50</v>
      </c>
      <c r="AC588" s="196">
        <v>0</v>
      </c>
      <c r="AD588" s="196">
        <v>0</v>
      </c>
      <c r="AE588" s="196">
        <v>0</v>
      </c>
      <c r="AF588" s="196">
        <v>43903</v>
      </c>
      <c r="AG588" s="196">
        <v>43903</v>
      </c>
      <c r="AH588" s="196">
        <v>0</v>
      </c>
      <c r="AI588" s="196">
        <v>12038982</v>
      </c>
      <c r="AJ588" s="196">
        <v>28003</v>
      </c>
      <c r="AK588" s="197">
        <v>12066985</v>
      </c>
    </row>
    <row r="589" spans="1:37">
      <c r="A589" s="249">
        <v>42461</v>
      </c>
      <c r="B589" s="192" t="s">
        <v>99</v>
      </c>
      <c r="C589" s="193"/>
      <c r="D589" s="194" t="s">
        <v>222</v>
      </c>
      <c r="E589" s="192" t="s">
        <v>269</v>
      </c>
      <c r="F589" s="192">
        <v>2016</v>
      </c>
      <c r="G589" s="195">
        <v>42461</v>
      </c>
      <c r="H589" s="196">
        <v>749</v>
      </c>
      <c r="I589" s="196">
        <v>15</v>
      </c>
      <c r="J589" s="196">
        <v>0</v>
      </c>
      <c r="K589" s="196">
        <v>5043</v>
      </c>
      <c r="L589" s="196">
        <v>52</v>
      </c>
      <c r="M589" s="196">
        <v>17</v>
      </c>
      <c r="N589" s="196">
        <v>5792</v>
      </c>
      <c r="O589" s="196">
        <v>67</v>
      </c>
      <c r="P589" s="196">
        <v>17</v>
      </c>
      <c r="Q589" s="196">
        <v>2107</v>
      </c>
      <c r="R589" s="196">
        <v>11081</v>
      </c>
      <c r="S589" s="196">
        <v>13188</v>
      </c>
      <c r="T589" s="196">
        <v>35</v>
      </c>
      <c r="U589" s="196">
        <v>16</v>
      </c>
      <c r="V589" s="196">
        <v>146</v>
      </c>
      <c r="W589" s="196">
        <v>63</v>
      </c>
      <c r="X589" s="196">
        <v>181</v>
      </c>
      <c r="Y589" s="196">
        <v>79</v>
      </c>
      <c r="Z589" s="196">
        <v>0</v>
      </c>
      <c r="AA589" s="196">
        <v>19</v>
      </c>
      <c r="AB589" s="196">
        <v>19</v>
      </c>
      <c r="AC589" s="196">
        <v>0</v>
      </c>
      <c r="AD589" s="196">
        <v>0</v>
      </c>
      <c r="AE589" s="196">
        <v>0</v>
      </c>
      <c r="AF589" s="196">
        <v>6138</v>
      </c>
      <c r="AG589" s="196">
        <v>6138</v>
      </c>
      <c r="AH589" s="196">
        <v>0</v>
      </c>
      <c r="AI589" s="196">
        <v>1781064</v>
      </c>
      <c r="AJ589" s="196">
        <v>10405</v>
      </c>
      <c r="AK589" s="197">
        <v>1791469</v>
      </c>
    </row>
    <row r="590" spans="1:37">
      <c r="A590" s="249">
        <v>42461</v>
      </c>
      <c r="B590" s="192" t="s">
        <v>100</v>
      </c>
      <c r="C590" s="193"/>
      <c r="D590" s="194" t="s">
        <v>223</v>
      </c>
      <c r="E590" s="192" t="s">
        <v>269</v>
      </c>
      <c r="F590" s="192">
        <v>2016</v>
      </c>
      <c r="G590" s="195">
        <v>42461</v>
      </c>
      <c r="H590" s="196">
        <v>553</v>
      </c>
      <c r="I590" s="196">
        <v>0</v>
      </c>
      <c r="J590" s="196">
        <v>0</v>
      </c>
      <c r="K590" s="196">
        <v>4097</v>
      </c>
      <c r="L590" s="196">
        <v>30</v>
      </c>
      <c r="M590" s="196">
        <v>3</v>
      </c>
      <c r="N590" s="196">
        <v>4650</v>
      </c>
      <c r="O590" s="196">
        <v>30</v>
      </c>
      <c r="P590" s="196">
        <v>3</v>
      </c>
      <c r="Q590" s="196">
        <v>1469</v>
      </c>
      <c r="R590" s="196">
        <v>8595</v>
      </c>
      <c r="S590" s="196">
        <v>10064</v>
      </c>
      <c r="T590" s="196">
        <v>0</v>
      </c>
      <c r="U590" s="196">
        <v>0</v>
      </c>
      <c r="V590" s="196">
        <v>88</v>
      </c>
      <c r="W590" s="196">
        <v>41</v>
      </c>
      <c r="X590" s="196">
        <v>88</v>
      </c>
      <c r="Y590" s="196">
        <v>41</v>
      </c>
      <c r="Z590" s="196">
        <v>0</v>
      </c>
      <c r="AA590" s="196">
        <v>3</v>
      </c>
      <c r="AB590" s="196">
        <v>3</v>
      </c>
      <c r="AC590" s="196">
        <v>0</v>
      </c>
      <c r="AD590" s="196">
        <v>0</v>
      </c>
      <c r="AE590" s="196">
        <v>0</v>
      </c>
      <c r="AF590" s="196">
        <v>4926</v>
      </c>
      <c r="AG590" s="196">
        <v>4926</v>
      </c>
      <c r="AH590" s="196">
        <v>0</v>
      </c>
      <c r="AI590" s="196">
        <v>1322956</v>
      </c>
      <c r="AJ590" s="196">
        <v>5538</v>
      </c>
      <c r="AK590" s="197">
        <v>1328494</v>
      </c>
    </row>
    <row r="591" spans="1:37">
      <c r="A591" s="249">
        <v>42461</v>
      </c>
      <c r="B591" s="192" t="s">
        <v>101</v>
      </c>
      <c r="C591" s="193"/>
      <c r="D591" s="194" t="s">
        <v>224</v>
      </c>
      <c r="E591" s="192" t="s">
        <v>269</v>
      </c>
      <c r="F591" s="192">
        <v>2016</v>
      </c>
      <c r="G591" s="195">
        <v>42461</v>
      </c>
      <c r="H591" s="196">
        <v>70</v>
      </c>
      <c r="I591" s="196">
        <v>0</v>
      </c>
      <c r="J591" s="196">
        <v>0</v>
      </c>
      <c r="K591" s="196">
        <v>937</v>
      </c>
      <c r="L591" s="196">
        <v>0</v>
      </c>
      <c r="M591" s="196">
        <v>0</v>
      </c>
      <c r="N591" s="196">
        <v>1007</v>
      </c>
      <c r="O591" s="196">
        <v>0</v>
      </c>
      <c r="P591" s="196">
        <v>0</v>
      </c>
      <c r="Q591" s="196">
        <v>181</v>
      </c>
      <c r="R591" s="196">
        <v>1576</v>
      </c>
      <c r="S591" s="196">
        <v>1757</v>
      </c>
      <c r="T591" s="196">
        <v>0</v>
      </c>
      <c r="U591" s="196">
        <v>0</v>
      </c>
      <c r="V591" s="196">
        <v>0</v>
      </c>
      <c r="W591" s="196">
        <v>0</v>
      </c>
      <c r="X591" s="196">
        <v>0</v>
      </c>
      <c r="Y591" s="196">
        <v>0</v>
      </c>
      <c r="Z591" s="196">
        <v>0</v>
      </c>
      <c r="AA591" s="196">
        <v>0</v>
      </c>
      <c r="AB591" s="196">
        <v>0</v>
      </c>
      <c r="AC591" s="196">
        <v>0</v>
      </c>
      <c r="AD591" s="196">
        <v>0</v>
      </c>
      <c r="AE591" s="196">
        <v>0</v>
      </c>
      <c r="AF591" s="196">
        <v>1060</v>
      </c>
      <c r="AG591" s="196">
        <v>1060</v>
      </c>
      <c r="AH591" s="196">
        <v>0</v>
      </c>
      <c r="AI591" s="196">
        <v>251861</v>
      </c>
      <c r="AJ591" s="196">
        <v>0</v>
      </c>
      <c r="AK591" s="197">
        <v>251861</v>
      </c>
    </row>
    <row r="592" spans="1:37">
      <c r="A592" s="249">
        <v>42461</v>
      </c>
      <c r="B592" s="192" t="s">
        <v>102</v>
      </c>
      <c r="C592" s="193"/>
      <c r="D592" s="194" t="s">
        <v>225</v>
      </c>
      <c r="E592" s="192" t="s">
        <v>269</v>
      </c>
      <c r="F592" s="192">
        <v>2016</v>
      </c>
      <c r="G592" s="195">
        <v>42461</v>
      </c>
      <c r="H592" s="196">
        <v>8226</v>
      </c>
      <c r="I592" s="196">
        <v>72</v>
      </c>
      <c r="J592" s="196">
        <v>2</v>
      </c>
      <c r="K592" s="196">
        <v>43843</v>
      </c>
      <c r="L592" s="196">
        <v>840</v>
      </c>
      <c r="M592" s="196">
        <v>209</v>
      </c>
      <c r="N592" s="196">
        <v>52069</v>
      </c>
      <c r="O592" s="196">
        <v>912</v>
      </c>
      <c r="P592" s="196">
        <v>211</v>
      </c>
      <c r="Q592" s="196">
        <v>22522</v>
      </c>
      <c r="R592" s="196">
        <v>98820</v>
      </c>
      <c r="S592" s="196">
        <v>121342</v>
      </c>
      <c r="T592" s="196">
        <v>193</v>
      </c>
      <c r="U592" s="196">
        <v>79</v>
      </c>
      <c r="V592" s="196">
        <v>2318</v>
      </c>
      <c r="W592" s="196">
        <v>938</v>
      </c>
      <c r="X592" s="196">
        <v>2511</v>
      </c>
      <c r="Y592" s="196">
        <v>1017</v>
      </c>
      <c r="Z592" s="196">
        <v>2</v>
      </c>
      <c r="AA592" s="196">
        <v>260</v>
      </c>
      <c r="AB592" s="196">
        <v>262</v>
      </c>
      <c r="AC592" s="196">
        <v>0</v>
      </c>
      <c r="AD592" s="196">
        <v>0</v>
      </c>
      <c r="AE592" s="196">
        <v>0</v>
      </c>
      <c r="AF592" s="196">
        <v>61441</v>
      </c>
      <c r="AG592" s="196">
        <v>61441</v>
      </c>
      <c r="AH592" s="196">
        <v>0</v>
      </c>
      <c r="AI592" s="196">
        <v>16838381</v>
      </c>
      <c r="AJ592" s="196">
        <v>142613</v>
      </c>
      <c r="AK592" s="197">
        <v>16980994</v>
      </c>
    </row>
    <row r="593" spans="1:37">
      <c r="A593" s="249">
        <v>42461</v>
      </c>
      <c r="B593" s="192" t="s">
        <v>103</v>
      </c>
      <c r="C593" s="193"/>
      <c r="D593" s="194" t="s">
        <v>226</v>
      </c>
      <c r="E593" s="192" t="s">
        <v>269</v>
      </c>
      <c r="F593" s="192">
        <v>2016</v>
      </c>
      <c r="G593" s="195">
        <v>42461</v>
      </c>
      <c r="H593" s="196">
        <v>306</v>
      </c>
      <c r="I593" s="196">
        <v>1</v>
      </c>
      <c r="J593" s="196">
        <v>0</v>
      </c>
      <c r="K593" s="196">
        <v>2842</v>
      </c>
      <c r="L593" s="196">
        <v>7</v>
      </c>
      <c r="M593" s="196">
        <v>3</v>
      </c>
      <c r="N593" s="196">
        <v>3148</v>
      </c>
      <c r="O593" s="196">
        <v>8</v>
      </c>
      <c r="P593" s="196">
        <v>3</v>
      </c>
      <c r="Q593" s="196">
        <v>754</v>
      </c>
      <c r="R593" s="196">
        <v>4707</v>
      </c>
      <c r="S593" s="196">
        <v>5461</v>
      </c>
      <c r="T593" s="196">
        <v>5</v>
      </c>
      <c r="U593" s="196">
        <v>1</v>
      </c>
      <c r="V593" s="196">
        <v>12</v>
      </c>
      <c r="W593" s="196">
        <v>9</v>
      </c>
      <c r="X593" s="196">
        <v>17</v>
      </c>
      <c r="Y593" s="196">
        <v>10</v>
      </c>
      <c r="Z593" s="196">
        <v>0</v>
      </c>
      <c r="AA593" s="196">
        <v>5</v>
      </c>
      <c r="AB593" s="196">
        <v>5</v>
      </c>
      <c r="AC593" s="196">
        <v>0</v>
      </c>
      <c r="AD593" s="196">
        <v>0</v>
      </c>
      <c r="AE593" s="196">
        <v>0</v>
      </c>
      <c r="AF593" s="196">
        <v>3311</v>
      </c>
      <c r="AG593" s="196">
        <v>3311</v>
      </c>
      <c r="AH593" s="196">
        <v>0</v>
      </c>
      <c r="AI593" s="196">
        <v>740698</v>
      </c>
      <c r="AJ593" s="196">
        <v>1568</v>
      </c>
      <c r="AK593" s="197">
        <v>742266</v>
      </c>
    </row>
    <row r="594" spans="1:37">
      <c r="A594" s="249">
        <v>42461</v>
      </c>
      <c r="B594" s="192" t="s">
        <v>104</v>
      </c>
      <c r="C594" s="193"/>
      <c r="D594" s="194" t="s">
        <v>227</v>
      </c>
      <c r="E594" s="192" t="s">
        <v>269</v>
      </c>
      <c r="F594" s="192">
        <v>2016</v>
      </c>
      <c r="G594" s="195">
        <v>42461</v>
      </c>
      <c r="H594" s="196">
        <v>3035</v>
      </c>
      <c r="I594" s="196">
        <v>24</v>
      </c>
      <c r="J594" s="196">
        <v>0</v>
      </c>
      <c r="K594" s="196">
        <v>34018</v>
      </c>
      <c r="L594" s="196">
        <v>337</v>
      </c>
      <c r="M594" s="196">
        <v>193</v>
      </c>
      <c r="N594" s="196">
        <v>37053</v>
      </c>
      <c r="O594" s="196">
        <v>361</v>
      </c>
      <c r="P594" s="196">
        <v>193</v>
      </c>
      <c r="Q594" s="196">
        <v>7800</v>
      </c>
      <c r="R594" s="196">
        <v>66303</v>
      </c>
      <c r="S594" s="196">
        <v>74103</v>
      </c>
      <c r="T594" s="196">
        <v>56</v>
      </c>
      <c r="U594" s="196">
        <v>33</v>
      </c>
      <c r="V594" s="196">
        <v>828</v>
      </c>
      <c r="W594" s="196">
        <v>368</v>
      </c>
      <c r="X594" s="196">
        <v>884</v>
      </c>
      <c r="Y594" s="196">
        <v>401</v>
      </c>
      <c r="Z594" s="196">
        <v>0</v>
      </c>
      <c r="AA594" s="196">
        <v>247</v>
      </c>
      <c r="AB594" s="196">
        <v>247</v>
      </c>
      <c r="AC594" s="196">
        <v>0</v>
      </c>
      <c r="AD594" s="196">
        <v>0</v>
      </c>
      <c r="AE594" s="196">
        <v>0</v>
      </c>
      <c r="AF594" s="196">
        <v>43102</v>
      </c>
      <c r="AG594" s="196">
        <v>43102</v>
      </c>
      <c r="AH594" s="196">
        <v>0</v>
      </c>
      <c r="AI594" s="196">
        <v>10225975</v>
      </c>
      <c r="AJ594" s="196">
        <v>122619</v>
      </c>
      <c r="AK594" s="197">
        <v>10348594</v>
      </c>
    </row>
    <row r="595" spans="1:37">
      <c r="A595" s="249">
        <v>42461</v>
      </c>
      <c r="B595" s="192" t="s">
        <v>105</v>
      </c>
      <c r="C595" s="193"/>
      <c r="D595" s="194" t="s">
        <v>228</v>
      </c>
      <c r="E595" s="192" t="s">
        <v>269</v>
      </c>
      <c r="F595" s="192">
        <v>2016</v>
      </c>
      <c r="G595" s="195">
        <v>42461</v>
      </c>
      <c r="H595" s="196">
        <v>955</v>
      </c>
      <c r="I595" s="196">
        <v>57</v>
      </c>
      <c r="J595" s="196">
        <v>1</v>
      </c>
      <c r="K595" s="196">
        <v>9590</v>
      </c>
      <c r="L595" s="196">
        <v>161</v>
      </c>
      <c r="M595" s="196">
        <v>68</v>
      </c>
      <c r="N595" s="196">
        <v>10545</v>
      </c>
      <c r="O595" s="196">
        <v>218</v>
      </c>
      <c r="P595" s="196">
        <v>69</v>
      </c>
      <c r="Q595" s="196">
        <v>2433</v>
      </c>
      <c r="R595" s="196">
        <v>17917</v>
      </c>
      <c r="S595" s="196">
        <v>20350</v>
      </c>
      <c r="T595" s="196">
        <v>133</v>
      </c>
      <c r="U595" s="196">
        <v>91</v>
      </c>
      <c r="V595" s="196">
        <v>413</v>
      </c>
      <c r="W595" s="196">
        <v>213</v>
      </c>
      <c r="X595" s="196">
        <v>546</v>
      </c>
      <c r="Y595" s="196">
        <v>304</v>
      </c>
      <c r="Z595" s="196">
        <v>1</v>
      </c>
      <c r="AA595" s="196">
        <v>92</v>
      </c>
      <c r="AB595" s="196">
        <v>93</v>
      </c>
      <c r="AC595" s="196">
        <v>0</v>
      </c>
      <c r="AD595" s="196">
        <v>0</v>
      </c>
      <c r="AE595" s="196">
        <v>0</v>
      </c>
      <c r="AF595" s="196">
        <v>12484</v>
      </c>
      <c r="AG595" s="196">
        <v>12484</v>
      </c>
      <c r="AH595" s="196">
        <v>0</v>
      </c>
      <c r="AI595" s="196">
        <v>2834508</v>
      </c>
      <c r="AJ595" s="196">
        <v>48930</v>
      </c>
      <c r="AK595" s="197">
        <v>2883438</v>
      </c>
    </row>
    <row r="596" spans="1:37">
      <c r="A596" s="249">
        <v>42461</v>
      </c>
      <c r="B596" s="192" t="s">
        <v>106</v>
      </c>
      <c r="C596" s="193"/>
      <c r="D596" s="194" t="s">
        <v>229</v>
      </c>
      <c r="E596" s="192" t="s">
        <v>269</v>
      </c>
      <c r="F596" s="192">
        <v>2016</v>
      </c>
      <c r="G596" s="195">
        <v>42461</v>
      </c>
      <c r="H596" s="196">
        <v>839</v>
      </c>
      <c r="I596" s="196">
        <v>4</v>
      </c>
      <c r="J596" s="196">
        <v>0</v>
      </c>
      <c r="K596" s="196">
        <v>5392</v>
      </c>
      <c r="L596" s="196">
        <v>30</v>
      </c>
      <c r="M596" s="196">
        <v>7</v>
      </c>
      <c r="N596" s="196">
        <v>6231</v>
      </c>
      <c r="O596" s="196">
        <v>34</v>
      </c>
      <c r="P596" s="196">
        <v>7</v>
      </c>
      <c r="Q596" s="196">
        <v>2261</v>
      </c>
      <c r="R596" s="196">
        <v>11095</v>
      </c>
      <c r="S596" s="196">
        <v>13356</v>
      </c>
      <c r="T596" s="196">
        <v>9</v>
      </c>
      <c r="U596" s="196">
        <v>5</v>
      </c>
      <c r="V596" s="196">
        <v>88</v>
      </c>
      <c r="W596" s="196">
        <v>41</v>
      </c>
      <c r="X596" s="196">
        <v>97</v>
      </c>
      <c r="Y596" s="196">
        <v>46</v>
      </c>
      <c r="Z596" s="196">
        <v>0</v>
      </c>
      <c r="AA596" s="196">
        <v>8</v>
      </c>
      <c r="AB596" s="196">
        <v>8</v>
      </c>
      <c r="AC596" s="196">
        <v>0</v>
      </c>
      <c r="AD596" s="196">
        <v>0</v>
      </c>
      <c r="AE596" s="196">
        <v>0</v>
      </c>
      <c r="AF596" s="196">
        <v>6553</v>
      </c>
      <c r="AG596" s="196">
        <v>6553</v>
      </c>
      <c r="AH596" s="196">
        <v>0</v>
      </c>
      <c r="AI596" s="196">
        <v>1839065</v>
      </c>
      <c r="AJ596" s="196">
        <v>5262</v>
      </c>
      <c r="AK596" s="197">
        <v>1844327</v>
      </c>
    </row>
    <row r="597" spans="1:37">
      <c r="A597" s="249">
        <v>42491</v>
      </c>
      <c r="B597" s="192" t="s">
        <v>1</v>
      </c>
      <c r="C597" s="193"/>
      <c r="D597" s="194" t="s">
        <v>164</v>
      </c>
      <c r="E597" s="192" t="s">
        <v>269</v>
      </c>
      <c r="F597" s="192">
        <v>2016</v>
      </c>
      <c r="G597" s="195">
        <v>42491</v>
      </c>
      <c r="H597" s="196">
        <v>263198</v>
      </c>
      <c r="I597" s="196">
        <v>5053</v>
      </c>
      <c r="J597" s="196">
        <v>177</v>
      </c>
      <c r="K597" s="196">
        <v>1810934</v>
      </c>
      <c r="L597" s="196">
        <v>21586</v>
      </c>
      <c r="M597" s="196">
        <v>11804</v>
      </c>
      <c r="N597" s="196">
        <v>2074132</v>
      </c>
      <c r="O597" s="196">
        <v>26639</v>
      </c>
      <c r="P597" s="196">
        <v>11981</v>
      </c>
      <c r="Q597" s="196">
        <v>668025</v>
      </c>
      <c r="R597" s="196">
        <v>3586415</v>
      </c>
      <c r="S597" s="196">
        <v>4254440</v>
      </c>
      <c r="T597" s="196">
        <v>11031</v>
      </c>
      <c r="U597" s="196">
        <v>6829</v>
      </c>
      <c r="V597" s="196">
        <v>51853</v>
      </c>
      <c r="W597" s="196">
        <v>26409</v>
      </c>
      <c r="X597" s="196">
        <v>62884</v>
      </c>
      <c r="Y597" s="196">
        <v>33238</v>
      </c>
      <c r="Z597" s="196">
        <v>293</v>
      </c>
      <c r="AA597" s="196">
        <v>15120</v>
      </c>
      <c r="AB597" s="196">
        <v>15413</v>
      </c>
      <c r="AC597" s="196">
        <v>0</v>
      </c>
      <c r="AD597" s="196">
        <v>0</v>
      </c>
      <c r="AE597" s="196">
        <v>0</v>
      </c>
      <c r="AF597" s="196">
        <v>2296229</v>
      </c>
      <c r="AG597" s="196">
        <v>2296229</v>
      </c>
      <c r="AH597" s="196">
        <v>0</v>
      </c>
      <c r="AI597" s="196">
        <v>602606275.88</v>
      </c>
      <c r="AJ597" s="196">
        <v>5993681.0199999996</v>
      </c>
      <c r="AK597" s="196">
        <v>608599956.89999998</v>
      </c>
    </row>
    <row r="598" spans="1:37">
      <c r="A598" s="249">
        <v>42491</v>
      </c>
      <c r="B598" s="192" t="s">
        <v>3</v>
      </c>
      <c r="C598" s="193"/>
      <c r="D598" s="194" t="s">
        <v>165</v>
      </c>
      <c r="E598" s="192" t="s">
        <v>269</v>
      </c>
      <c r="F598" s="192">
        <v>2016</v>
      </c>
      <c r="G598" s="195">
        <v>42491</v>
      </c>
      <c r="H598" s="196">
        <v>6468</v>
      </c>
      <c r="I598" s="196">
        <v>227</v>
      </c>
      <c r="J598" s="196">
        <v>8</v>
      </c>
      <c r="K598" s="196">
        <v>52416</v>
      </c>
      <c r="L598" s="196">
        <v>1394</v>
      </c>
      <c r="M598" s="196">
        <v>659</v>
      </c>
      <c r="N598" s="196">
        <v>58884</v>
      </c>
      <c r="O598" s="196">
        <v>1621</v>
      </c>
      <c r="P598" s="196">
        <v>667</v>
      </c>
      <c r="Q598" s="196">
        <v>14820</v>
      </c>
      <c r="R598" s="196">
        <v>95680</v>
      </c>
      <c r="S598" s="196">
        <v>110500</v>
      </c>
      <c r="T598" s="196">
        <v>519</v>
      </c>
      <c r="U598" s="196">
        <v>297</v>
      </c>
      <c r="V598" s="196">
        <v>3215</v>
      </c>
      <c r="W598" s="196">
        <v>1804</v>
      </c>
      <c r="X598" s="196">
        <v>3734</v>
      </c>
      <c r="Y598" s="196">
        <v>2101</v>
      </c>
      <c r="Z598" s="196">
        <v>17</v>
      </c>
      <c r="AA598" s="196">
        <v>875</v>
      </c>
      <c r="AB598" s="196">
        <v>892</v>
      </c>
      <c r="AC598" s="196">
        <v>0</v>
      </c>
      <c r="AD598" s="196">
        <v>0</v>
      </c>
      <c r="AE598" s="196">
        <v>0</v>
      </c>
      <c r="AF598" s="196">
        <v>61172</v>
      </c>
      <c r="AG598" s="196">
        <v>61172</v>
      </c>
      <c r="AH598" s="196">
        <v>0</v>
      </c>
      <c r="AI598" s="196">
        <v>16635848</v>
      </c>
      <c r="AJ598" s="196">
        <v>347222</v>
      </c>
      <c r="AK598" s="197">
        <v>16983070</v>
      </c>
    </row>
    <row r="599" spans="1:37">
      <c r="A599" s="249">
        <v>42491</v>
      </c>
      <c r="B599" s="192" t="s">
        <v>5</v>
      </c>
      <c r="C599" s="193"/>
      <c r="D599" s="194" t="s">
        <v>166</v>
      </c>
      <c r="E599" s="192" t="s">
        <v>269</v>
      </c>
      <c r="F599" s="192">
        <v>2016</v>
      </c>
      <c r="G599" s="195">
        <v>42491</v>
      </c>
      <c r="H599" s="196">
        <v>1</v>
      </c>
      <c r="I599" s="196">
        <v>0</v>
      </c>
      <c r="J599" s="196">
        <v>0</v>
      </c>
      <c r="K599" s="196">
        <v>86</v>
      </c>
      <c r="L599" s="196">
        <v>0</v>
      </c>
      <c r="M599" s="196">
        <v>0</v>
      </c>
      <c r="N599" s="196">
        <v>87</v>
      </c>
      <c r="O599" s="196">
        <v>0</v>
      </c>
      <c r="P599" s="196">
        <v>0</v>
      </c>
      <c r="Q599" s="196">
        <v>2</v>
      </c>
      <c r="R599" s="196">
        <v>140</v>
      </c>
      <c r="S599" s="196">
        <v>142</v>
      </c>
      <c r="T599" s="196">
        <v>0</v>
      </c>
      <c r="U599" s="196">
        <v>0</v>
      </c>
      <c r="V599" s="196">
        <v>0</v>
      </c>
      <c r="W599" s="196">
        <v>0</v>
      </c>
      <c r="X599" s="196">
        <v>0</v>
      </c>
      <c r="Y599" s="196">
        <v>0</v>
      </c>
      <c r="Z599" s="196">
        <v>0</v>
      </c>
      <c r="AA599" s="196">
        <v>0</v>
      </c>
      <c r="AB599" s="196">
        <v>0</v>
      </c>
      <c r="AC599" s="196">
        <v>0</v>
      </c>
      <c r="AD599" s="196">
        <v>0</v>
      </c>
      <c r="AE599" s="196">
        <v>0</v>
      </c>
      <c r="AF599" s="196">
        <v>93</v>
      </c>
      <c r="AG599" s="196">
        <v>93</v>
      </c>
      <c r="AH599" s="196">
        <v>0</v>
      </c>
      <c r="AI599" s="196">
        <v>17976</v>
      </c>
      <c r="AJ599" s="196">
        <v>0</v>
      </c>
      <c r="AK599" s="197">
        <v>17976</v>
      </c>
    </row>
    <row r="600" spans="1:37">
      <c r="A600" s="249">
        <v>42491</v>
      </c>
      <c r="B600" s="192" t="s">
        <v>6</v>
      </c>
      <c r="C600" s="193"/>
      <c r="D600" s="194" t="s">
        <v>167</v>
      </c>
      <c r="E600" s="192" t="s">
        <v>269</v>
      </c>
      <c r="F600" s="192">
        <v>2016</v>
      </c>
      <c r="G600" s="195">
        <v>42491</v>
      </c>
      <c r="H600" s="196">
        <v>157</v>
      </c>
      <c r="I600" s="196">
        <v>0</v>
      </c>
      <c r="J600" s="196">
        <v>0</v>
      </c>
      <c r="K600" s="196">
        <v>1620</v>
      </c>
      <c r="L600" s="196">
        <v>3</v>
      </c>
      <c r="M600" s="196">
        <v>0</v>
      </c>
      <c r="N600" s="196">
        <v>1777</v>
      </c>
      <c r="O600" s="196">
        <v>3</v>
      </c>
      <c r="P600" s="196">
        <v>0</v>
      </c>
      <c r="Q600" s="196">
        <v>408</v>
      </c>
      <c r="R600" s="196">
        <v>2961</v>
      </c>
      <c r="S600" s="196">
        <v>3369</v>
      </c>
      <c r="T600" s="196">
        <v>0</v>
      </c>
      <c r="U600" s="196">
        <v>0</v>
      </c>
      <c r="V600" s="196">
        <v>8</v>
      </c>
      <c r="W600" s="196">
        <v>3</v>
      </c>
      <c r="X600" s="196">
        <v>8</v>
      </c>
      <c r="Y600" s="196">
        <v>3</v>
      </c>
      <c r="Z600" s="196">
        <v>0</v>
      </c>
      <c r="AA600" s="196">
        <v>0</v>
      </c>
      <c r="AB600" s="196">
        <v>0</v>
      </c>
      <c r="AC600" s="196">
        <v>0</v>
      </c>
      <c r="AD600" s="196">
        <v>0</v>
      </c>
      <c r="AE600" s="196">
        <v>0</v>
      </c>
      <c r="AF600" s="196">
        <v>1836</v>
      </c>
      <c r="AG600" s="196">
        <v>1836</v>
      </c>
      <c r="AH600" s="196">
        <v>0</v>
      </c>
      <c r="AI600" s="196">
        <v>457815</v>
      </c>
      <c r="AJ600" s="196">
        <v>138</v>
      </c>
      <c r="AK600" s="197">
        <v>457953</v>
      </c>
    </row>
    <row r="601" spans="1:37">
      <c r="A601" s="249">
        <v>42491</v>
      </c>
      <c r="B601" s="192" t="s">
        <v>7</v>
      </c>
      <c r="C601" s="193"/>
      <c r="D601" s="194" t="s">
        <v>168</v>
      </c>
      <c r="E601" s="192" t="s">
        <v>269</v>
      </c>
      <c r="F601" s="192">
        <v>2016</v>
      </c>
      <c r="G601" s="195">
        <v>42491</v>
      </c>
      <c r="H601" s="196">
        <v>1788</v>
      </c>
      <c r="I601" s="196">
        <v>10</v>
      </c>
      <c r="J601" s="196">
        <v>1</v>
      </c>
      <c r="K601" s="196">
        <v>15325</v>
      </c>
      <c r="L601" s="196">
        <v>47</v>
      </c>
      <c r="M601" s="196">
        <v>35</v>
      </c>
      <c r="N601" s="196">
        <v>17113</v>
      </c>
      <c r="O601" s="196">
        <v>57</v>
      </c>
      <c r="P601" s="196">
        <v>36</v>
      </c>
      <c r="Q601" s="196">
        <v>4429</v>
      </c>
      <c r="R601" s="196">
        <v>27743</v>
      </c>
      <c r="S601" s="196">
        <v>32172</v>
      </c>
      <c r="T601" s="196">
        <v>18</v>
      </c>
      <c r="U601" s="196">
        <v>10</v>
      </c>
      <c r="V601" s="196">
        <v>130</v>
      </c>
      <c r="W601" s="196">
        <v>52</v>
      </c>
      <c r="X601" s="196">
        <v>148</v>
      </c>
      <c r="Y601" s="196">
        <v>62</v>
      </c>
      <c r="Z601" s="196">
        <v>1</v>
      </c>
      <c r="AA601" s="196">
        <v>39</v>
      </c>
      <c r="AB601" s="196">
        <v>40</v>
      </c>
      <c r="AC601" s="196">
        <v>0</v>
      </c>
      <c r="AD601" s="196">
        <v>0</v>
      </c>
      <c r="AE601" s="196">
        <v>0</v>
      </c>
      <c r="AF601" s="196">
        <v>18214</v>
      </c>
      <c r="AG601" s="196">
        <v>18214</v>
      </c>
      <c r="AH601" s="196">
        <v>0</v>
      </c>
      <c r="AI601" s="196">
        <v>4449864</v>
      </c>
      <c r="AJ601" s="196">
        <v>12471</v>
      </c>
      <c r="AK601" s="197">
        <v>4462335</v>
      </c>
    </row>
    <row r="602" spans="1:37">
      <c r="A602" s="249">
        <v>42491</v>
      </c>
      <c r="B602" s="192" t="s">
        <v>8</v>
      </c>
      <c r="C602" s="193"/>
      <c r="D602" s="194" t="s">
        <v>169</v>
      </c>
      <c r="E602" s="192" t="s">
        <v>269</v>
      </c>
      <c r="F602" s="192">
        <v>2016</v>
      </c>
      <c r="G602" s="195">
        <v>42491</v>
      </c>
      <c r="H602" s="196">
        <v>224</v>
      </c>
      <c r="I602" s="196">
        <v>0</v>
      </c>
      <c r="J602" s="196">
        <v>0</v>
      </c>
      <c r="K602" s="196">
        <v>2544</v>
      </c>
      <c r="L602" s="196">
        <v>5</v>
      </c>
      <c r="M602" s="196">
        <v>3</v>
      </c>
      <c r="N602" s="196">
        <v>2768</v>
      </c>
      <c r="O602" s="196">
        <v>5</v>
      </c>
      <c r="P602" s="196">
        <v>3</v>
      </c>
      <c r="Q602" s="196">
        <v>580</v>
      </c>
      <c r="R602" s="196">
        <v>4546</v>
      </c>
      <c r="S602" s="196">
        <v>5126</v>
      </c>
      <c r="T602" s="196">
        <v>0</v>
      </c>
      <c r="U602" s="196">
        <v>0</v>
      </c>
      <c r="V602" s="196">
        <v>9</v>
      </c>
      <c r="W602" s="196">
        <v>7</v>
      </c>
      <c r="X602" s="196">
        <v>9</v>
      </c>
      <c r="Y602" s="196">
        <v>7</v>
      </c>
      <c r="Z602" s="196">
        <v>0</v>
      </c>
      <c r="AA602" s="196">
        <v>4</v>
      </c>
      <c r="AB602" s="196">
        <v>4</v>
      </c>
      <c r="AC602" s="196">
        <v>0</v>
      </c>
      <c r="AD602" s="196">
        <v>0</v>
      </c>
      <c r="AE602" s="196">
        <v>0</v>
      </c>
      <c r="AF602" s="196">
        <v>2913</v>
      </c>
      <c r="AG602" s="196">
        <v>2913</v>
      </c>
      <c r="AH602" s="196">
        <v>0</v>
      </c>
      <c r="AI602" s="196">
        <v>681343</v>
      </c>
      <c r="AJ602" s="196">
        <v>1071</v>
      </c>
      <c r="AK602" s="197">
        <v>682414</v>
      </c>
    </row>
    <row r="603" spans="1:37">
      <c r="A603" s="249">
        <v>42491</v>
      </c>
      <c r="B603" s="192" t="s">
        <v>10</v>
      </c>
      <c r="C603" s="193"/>
      <c r="D603" s="194" t="s">
        <v>170</v>
      </c>
      <c r="E603" s="192" t="s">
        <v>269</v>
      </c>
      <c r="F603" s="192">
        <v>2016</v>
      </c>
      <c r="G603" s="195">
        <v>42491</v>
      </c>
      <c r="H603" s="196">
        <v>81</v>
      </c>
      <c r="I603" s="196">
        <v>3</v>
      </c>
      <c r="J603" s="196">
        <v>0</v>
      </c>
      <c r="K603" s="196">
        <v>548</v>
      </c>
      <c r="L603" s="196">
        <v>1</v>
      </c>
      <c r="M603" s="196">
        <v>2</v>
      </c>
      <c r="N603" s="196">
        <v>629</v>
      </c>
      <c r="O603" s="196">
        <v>4</v>
      </c>
      <c r="P603" s="196">
        <v>2</v>
      </c>
      <c r="Q603" s="196">
        <v>209</v>
      </c>
      <c r="R603" s="196">
        <v>1218</v>
      </c>
      <c r="S603" s="196">
        <v>1427</v>
      </c>
      <c r="T603" s="196">
        <v>8</v>
      </c>
      <c r="U603" s="196">
        <v>3</v>
      </c>
      <c r="V603" s="196">
        <v>2</v>
      </c>
      <c r="W603" s="196">
        <v>1</v>
      </c>
      <c r="X603" s="196">
        <v>10</v>
      </c>
      <c r="Y603" s="196">
        <v>4</v>
      </c>
      <c r="Z603" s="196">
        <v>0</v>
      </c>
      <c r="AA603" s="196">
        <v>3</v>
      </c>
      <c r="AB603" s="196">
        <v>3</v>
      </c>
      <c r="AC603" s="196">
        <v>0</v>
      </c>
      <c r="AD603" s="196">
        <v>0</v>
      </c>
      <c r="AE603" s="196">
        <v>0</v>
      </c>
      <c r="AF603" s="196">
        <v>688</v>
      </c>
      <c r="AG603" s="196">
        <v>688</v>
      </c>
      <c r="AH603" s="196">
        <v>0</v>
      </c>
      <c r="AI603" s="196">
        <v>187075</v>
      </c>
      <c r="AJ603" s="196">
        <v>650</v>
      </c>
      <c r="AK603" s="197">
        <v>187725</v>
      </c>
    </row>
    <row r="604" spans="1:37">
      <c r="A604" s="249">
        <v>42491</v>
      </c>
      <c r="B604" s="192" t="s">
        <v>13</v>
      </c>
      <c r="C604" s="193"/>
      <c r="D604" s="194" t="s">
        <v>171</v>
      </c>
      <c r="E604" s="192" t="s">
        <v>269</v>
      </c>
      <c r="F604" s="192">
        <v>2016</v>
      </c>
      <c r="G604" s="195">
        <v>42491</v>
      </c>
      <c r="H604" s="196">
        <v>4199</v>
      </c>
      <c r="I604" s="196">
        <v>100</v>
      </c>
      <c r="J604" s="196">
        <v>1</v>
      </c>
      <c r="K604" s="196">
        <v>29904</v>
      </c>
      <c r="L604" s="196">
        <v>393</v>
      </c>
      <c r="M604" s="196">
        <v>154</v>
      </c>
      <c r="N604" s="196">
        <v>34103</v>
      </c>
      <c r="O604" s="196">
        <v>493</v>
      </c>
      <c r="P604" s="196">
        <v>155</v>
      </c>
      <c r="Q604" s="196">
        <v>9694</v>
      </c>
      <c r="R604" s="196">
        <v>57311</v>
      </c>
      <c r="S604" s="196">
        <v>67005</v>
      </c>
      <c r="T604" s="196">
        <v>244</v>
      </c>
      <c r="U604" s="196">
        <v>152</v>
      </c>
      <c r="V604" s="196">
        <v>918</v>
      </c>
      <c r="W604" s="196">
        <v>523</v>
      </c>
      <c r="X604" s="196">
        <v>1162</v>
      </c>
      <c r="Y604" s="196">
        <v>675</v>
      </c>
      <c r="Z604" s="196">
        <v>1</v>
      </c>
      <c r="AA604" s="196">
        <v>202</v>
      </c>
      <c r="AB604" s="196">
        <v>203</v>
      </c>
      <c r="AC604" s="196">
        <v>0</v>
      </c>
      <c r="AD604" s="196">
        <v>0</v>
      </c>
      <c r="AE604" s="196">
        <v>0</v>
      </c>
      <c r="AF604" s="196">
        <v>40310</v>
      </c>
      <c r="AG604" s="196">
        <v>40310</v>
      </c>
      <c r="AH604" s="196">
        <v>0</v>
      </c>
      <c r="AI604" s="196">
        <v>9800190</v>
      </c>
      <c r="AJ604" s="196">
        <v>92462</v>
      </c>
      <c r="AK604" s="197">
        <v>9892652</v>
      </c>
    </row>
    <row r="605" spans="1:37">
      <c r="A605" s="249">
        <v>42491</v>
      </c>
      <c r="B605" s="192" t="s">
        <v>16</v>
      </c>
      <c r="C605" s="193"/>
      <c r="D605" s="194" t="s">
        <v>172</v>
      </c>
      <c r="E605" s="192" t="s">
        <v>269</v>
      </c>
      <c r="F605" s="192">
        <v>2016</v>
      </c>
      <c r="G605" s="195">
        <v>42491</v>
      </c>
      <c r="H605" s="196">
        <v>434</v>
      </c>
      <c r="I605" s="196">
        <v>0</v>
      </c>
      <c r="J605" s="196">
        <v>0</v>
      </c>
      <c r="K605" s="196">
        <v>2213</v>
      </c>
      <c r="L605" s="196">
        <v>2</v>
      </c>
      <c r="M605" s="196">
        <v>0</v>
      </c>
      <c r="N605" s="196">
        <v>2647</v>
      </c>
      <c r="O605" s="196">
        <v>2</v>
      </c>
      <c r="P605" s="196">
        <v>0</v>
      </c>
      <c r="Q605" s="196">
        <v>1217</v>
      </c>
      <c r="R605" s="196">
        <v>4156</v>
      </c>
      <c r="S605" s="196">
        <v>5373</v>
      </c>
      <c r="T605" s="196">
        <v>0</v>
      </c>
      <c r="U605" s="196">
        <v>0</v>
      </c>
      <c r="V605" s="196">
        <v>5</v>
      </c>
      <c r="W605" s="196">
        <v>2</v>
      </c>
      <c r="X605" s="196">
        <v>5</v>
      </c>
      <c r="Y605" s="196">
        <v>2</v>
      </c>
      <c r="Z605" s="196">
        <v>0</v>
      </c>
      <c r="AA605" s="196">
        <v>0</v>
      </c>
      <c r="AB605" s="196">
        <v>0</v>
      </c>
      <c r="AC605" s="196">
        <v>0</v>
      </c>
      <c r="AD605" s="196">
        <v>0</v>
      </c>
      <c r="AE605" s="196">
        <v>0</v>
      </c>
      <c r="AF605" s="196">
        <v>2767</v>
      </c>
      <c r="AG605" s="196">
        <v>2767</v>
      </c>
      <c r="AH605" s="196">
        <v>0</v>
      </c>
      <c r="AI605" s="196">
        <v>729641</v>
      </c>
      <c r="AJ605" s="196">
        <v>99</v>
      </c>
      <c r="AK605" s="197">
        <v>729740</v>
      </c>
    </row>
    <row r="606" spans="1:37">
      <c r="A606" s="249">
        <v>42491</v>
      </c>
      <c r="B606" s="192" t="s">
        <v>20</v>
      </c>
      <c r="C606" s="193"/>
      <c r="D606" s="194" t="s">
        <v>173</v>
      </c>
      <c r="E606" s="192" t="s">
        <v>269</v>
      </c>
      <c r="F606" s="192">
        <v>2016</v>
      </c>
      <c r="G606" s="195">
        <v>42491</v>
      </c>
      <c r="H606" s="196">
        <v>547</v>
      </c>
      <c r="I606" s="196">
        <v>2</v>
      </c>
      <c r="J606" s="196">
        <v>0</v>
      </c>
      <c r="K606" s="196">
        <v>6669</v>
      </c>
      <c r="L606" s="196">
        <v>30</v>
      </c>
      <c r="M606" s="196">
        <v>8</v>
      </c>
      <c r="N606" s="196">
        <v>7216</v>
      </c>
      <c r="O606" s="196">
        <v>32</v>
      </c>
      <c r="P606" s="196">
        <v>8</v>
      </c>
      <c r="Q606" s="196">
        <v>1288</v>
      </c>
      <c r="R606" s="196">
        <v>11439</v>
      </c>
      <c r="S606" s="196">
        <v>12727</v>
      </c>
      <c r="T606" s="196">
        <v>5</v>
      </c>
      <c r="U606" s="196">
        <v>2</v>
      </c>
      <c r="V606" s="196">
        <v>83</v>
      </c>
      <c r="W606" s="196">
        <v>35</v>
      </c>
      <c r="X606" s="196">
        <v>88</v>
      </c>
      <c r="Y606" s="196">
        <v>37</v>
      </c>
      <c r="Z606" s="196">
        <v>0</v>
      </c>
      <c r="AA606" s="196">
        <v>9</v>
      </c>
      <c r="AB606" s="196">
        <v>9</v>
      </c>
      <c r="AC606" s="196">
        <v>0</v>
      </c>
      <c r="AD606" s="196">
        <v>0</v>
      </c>
      <c r="AE606" s="196">
        <v>0</v>
      </c>
      <c r="AF606" s="196">
        <v>7601</v>
      </c>
      <c r="AG606" s="196">
        <v>7601</v>
      </c>
      <c r="AH606" s="196">
        <v>0</v>
      </c>
      <c r="AI606" s="196">
        <v>1753218</v>
      </c>
      <c r="AJ606" s="196">
        <v>4000</v>
      </c>
      <c r="AK606" s="197">
        <v>1757218</v>
      </c>
    </row>
    <row r="607" spans="1:37">
      <c r="A607" s="249">
        <v>42491</v>
      </c>
      <c r="B607" s="192" t="s">
        <v>23</v>
      </c>
      <c r="C607" s="198" t="s">
        <v>174</v>
      </c>
      <c r="D607" s="194" t="s">
        <v>175</v>
      </c>
      <c r="E607" s="192" t="s">
        <v>269</v>
      </c>
      <c r="F607" s="192">
        <v>2016</v>
      </c>
      <c r="G607" s="195">
        <v>42491</v>
      </c>
      <c r="H607" s="196">
        <v>13778</v>
      </c>
      <c r="I607" s="196">
        <v>217</v>
      </c>
      <c r="J607" s="196">
        <v>12</v>
      </c>
      <c r="K607" s="196">
        <v>88285</v>
      </c>
      <c r="L607" s="196">
        <v>757</v>
      </c>
      <c r="M607" s="196">
        <v>231</v>
      </c>
      <c r="N607" s="196">
        <v>102063</v>
      </c>
      <c r="O607" s="196">
        <v>974</v>
      </c>
      <c r="P607" s="196">
        <v>243</v>
      </c>
      <c r="Q607" s="196">
        <v>37436</v>
      </c>
      <c r="R607" s="196">
        <v>197245</v>
      </c>
      <c r="S607" s="196">
        <v>234681</v>
      </c>
      <c r="T607" s="196">
        <v>531</v>
      </c>
      <c r="U607" s="196">
        <v>262</v>
      </c>
      <c r="V607" s="196">
        <v>2074</v>
      </c>
      <c r="W607" s="196">
        <v>860</v>
      </c>
      <c r="X607" s="196">
        <v>2605</v>
      </c>
      <c r="Y607" s="196">
        <v>1122</v>
      </c>
      <c r="Z607" s="196">
        <v>23</v>
      </c>
      <c r="AA607" s="196">
        <v>278</v>
      </c>
      <c r="AB607" s="196">
        <v>301</v>
      </c>
      <c r="AC607" s="196">
        <v>0</v>
      </c>
      <c r="AD607" s="196">
        <v>0</v>
      </c>
      <c r="AE607" s="196">
        <v>0</v>
      </c>
      <c r="AF607" s="196">
        <v>107693</v>
      </c>
      <c r="AG607" s="196">
        <v>107693</v>
      </c>
      <c r="AH607" s="196">
        <v>0</v>
      </c>
      <c r="AI607" s="196">
        <v>32505883</v>
      </c>
      <c r="AJ607" s="196">
        <v>170867</v>
      </c>
      <c r="AK607" s="197">
        <v>32676750</v>
      </c>
    </row>
    <row r="608" spans="1:37">
      <c r="A608" s="249">
        <v>42491</v>
      </c>
      <c r="B608" s="192" t="s">
        <v>26</v>
      </c>
      <c r="C608" s="193"/>
      <c r="D608" s="194" t="s">
        <v>176</v>
      </c>
      <c r="E608" s="192" t="s">
        <v>269</v>
      </c>
      <c r="F608" s="192">
        <v>2016</v>
      </c>
      <c r="G608" s="195">
        <v>42491</v>
      </c>
      <c r="H608" s="196">
        <v>215</v>
      </c>
      <c r="I608" s="196">
        <v>2</v>
      </c>
      <c r="J608" s="196">
        <v>0</v>
      </c>
      <c r="K608" s="196">
        <v>1353</v>
      </c>
      <c r="L608" s="196">
        <v>9</v>
      </c>
      <c r="M608" s="196">
        <v>0</v>
      </c>
      <c r="N608" s="196">
        <v>1568</v>
      </c>
      <c r="O608" s="196">
        <v>11</v>
      </c>
      <c r="P608" s="196">
        <v>0</v>
      </c>
      <c r="Q608" s="196">
        <v>560</v>
      </c>
      <c r="R608" s="196">
        <v>3044</v>
      </c>
      <c r="S608" s="196">
        <v>3604</v>
      </c>
      <c r="T608" s="196">
        <v>10</v>
      </c>
      <c r="U608" s="196">
        <v>2</v>
      </c>
      <c r="V608" s="196">
        <v>33</v>
      </c>
      <c r="W608" s="196">
        <v>9</v>
      </c>
      <c r="X608" s="196">
        <v>43</v>
      </c>
      <c r="Y608" s="196">
        <v>11</v>
      </c>
      <c r="Z608" s="196">
        <v>0</v>
      </c>
      <c r="AA608" s="196">
        <v>0</v>
      </c>
      <c r="AB608" s="196">
        <v>0</v>
      </c>
      <c r="AC608" s="196">
        <v>0</v>
      </c>
      <c r="AD608" s="196">
        <v>0</v>
      </c>
      <c r="AE608" s="196">
        <v>0</v>
      </c>
      <c r="AF608" s="196">
        <v>1676</v>
      </c>
      <c r="AG608" s="196">
        <v>1676</v>
      </c>
      <c r="AH608" s="196">
        <v>0</v>
      </c>
      <c r="AI608" s="196">
        <v>456386</v>
      </c>
      <c r="AJ608" s="196">
        <v>1109</v>
      </c>
      <c r="AK608" s="197">
        <v>457495</v>
      </c>
    </row>
    <row r="609" spans="1:37">
      <c r="A609" s="249">
        <v>42491</v>
      </c>
      <c r="B609" s="192" t="s">
        <v>29</v>
      </c>
      <c r="C609" s="193"/>
      <c r="D609" s="194" t="s">
        <v>177</v>
      </c>
      <c r="E609" s="192" t="s">
        <v>269</v>
      </c>
      <c r="F609" s="192">
        <v>2016</v>
      </c>
      <c r="G609" s="195">
        <v>42491</v>
      </c>
      <c r="H609" s="196">
        <v>954</v>
      </c>
      <c r="I609" s="196">
        <v>0</v>
      </c>
      <c r="J609" s="196">
        <v>0</v>
      </c>
      <c r="K609" s="196">
        <v>11698</v>
      </c>
      <c r="L609" s="196">
        <v>24</v>
      </c>
      <c r="M609" s="196">
        <v>7</v>
      </c>
      <c r="N609" s="196">
        <v>12652</v>
      </c>
      <c r="O609" s="196">
        <v>24</v>
      </c>
      <c r="P609" s="196">
        <v>7</v>
      </c>
      <c r="Q609" s="196">
        <v>2344</v>
      </c>
      <c r="R609" s="196">
        <v>19076</v>
      </c>
      <c r="S609" s="196">
        <v>21420</v>
      </c>
      <c r="T609" s="196">
        <v>0</v>
      </c>
      <c r="U609" s="196">
        <v>0</v>
      </c>
      <c r="V609" s="196">
        <v>52</v>
      </c>
      <c r="W609" s="196">
        <v>28</v>
      </c>
      <c r="X609" s="196">
        <v>52</v>
      </c>
      <c r="Y609" s="196">
        <v>28</v>
      </c>
      <c r="Z609" s="196">
        <v>0</v>
      </c>
      <c r="AA609" s="196">
        <v>9</v>
      </c>
      <c r="AB609" s="196">
        <v>9</v>
      </c>
      <c r="AC609" s="196">
        <v>0</v>
      </c>
      <c r="AD609" s="196">
        <v>0</v>
      </c>
      <c r="AE609" s="196">
        <v>0</v>
      </c>
      <c r="AF609" s="196">
        <v>13436</v>
      </c>
      <c r="AG609" s="196">
        <v>13436</v>
      </c>
      <c r="AH609" s="196">
        <v>0</v>
      </c>
      <c r="AI609" s="196">
        <v>3005438</v>
      </c>
      <c r="AJ609" s="196">
        <v>4265</v>
      </c>
      <c r="AK609" s="197">
        <v>3009703</v>
      </c>
    </row>
    <row r="610" spans="1:37">
      <c r="A610" s="249">
        <v>42491</v>
      </c>
      <c r="B610" s="192" t="s">
        <v>32</v>
      </c>
      <c r="C610" s="193"/>
      <c r="D610" s="194" t="s">
        <v>178</v>
      </c>
      <c r="E610" s="192" t="s">
        <v>269</v>
      </c>
      <c r="F610" s="192">
        <v>2016</v>
      </c>
      <c r="G610" s="195">
        <v>42491</v>
      </c>
      <c r="H610" s="196">
        <v>2292</v>
      </c>
      <c r="I610" s="196">
        <v>35</v>
      </c>
      <c r="J610" s="196">
        <v>4</v>
      </c>
      <c r="K610" s="196">
        <v>14655</v>
      </c>
      <c r="L610" s="196">
        <v>304</v>
      </c>
      <c r="M610" s="196">
        <v>53</v>
      </c>
      <c r="N610" s="196">
        <v>16947</v>
      </c>
      <c r="O610" s="196">
        <v>339</v>
      </c>
      <c r="P610" s="196">
        <v>57</v>
      </c>
      <c r="Q610" s="196">
        <v>6479</v>
      </c>
      <c r="R610" s="196">
        <v>34648</v>
      </c>
      <c r="S610" s="196">
        <v>41127</v>
      </c>
      <c r="T610" s="196">
        <v>89</v>
      </c>
      <c r="U610" s="196">
        <v>36</v>
      </c>
      <c r="V610" s="196">
        <v>827</v>
      </c>
      <c r="W610" s="196">
        <v>334</v>
      </c>
      <c r="X610" s="196">
        <v>916</v>
      </c>
      <c r="Y610" s="196">
        <v>370</v>
      </c>
      <c r="Z610" s="196">
        <v>4</v>
      </c>
      <c r="AA610" s="196">
        <v>61</v>
      </c>
      <c r="AB610" s="196">
        <v>65</v>
      </c>
      <c r="AC610" s="196">
        <v>0</v>
      </c>
      <c r="AD610" s="196">
        <v>0</v>
      </c>
      <c r="AE610" s="196">
        <v>0</v>
      </c>
      <c r="AF610" s="196">
        <v>18169</v>
      </c>
      <c r="AG610" s="196">
        <v>18169</v>
      </c>
      <c r="AH610" s="196">
        <v>0</v>
      </c>
      <c r="AI610" s="196">
        <v>5382732</v>
      </c>
      <c r="AJ610" s="196">
        <v>45568</v>
      </c>
      <c r="AK610" s="197">
        <v>5428300</v>
      </c>
    </row>
    <row r="611" spans="1:37">
      <c r="A611" s="249">
        <v>42491</v>
      </c>
      <c r="B611" s="192" t="s">
        <v>35</v>
      </c>
      <c r="C611" s="193"/>
      <c r="D611" s="194" t="s">
        <v>179</v>
      </c>
      <c r="E611" s="192" t="s">
        <v>269</v>
      </c>
      <c r="F611" s="192">
        <v>2016</v>
      </c>
      <c r="G611" s="195">
        <v>42491</v>
      </c>
      <c r="H611" s="196">
        <v>105</v>
      </c>
      <c r="I611" s="196">
        <v>0</v>
      </c>
      <c r="J611" s="196">
        <v>1</v>
      </c>
      <c r="K611" s="196">
        <v>952</v>
      </c>
      <c r="L611" s="196">
        <v>6</v>
      </c>
      <c r="M611" s="196">
        <v>0</v>
      </c>
      <c r="N611" s="196">
        <v>1057</v>
      </c>
      <c r="O611" s="196">
        <v>6</v>
      </c>
      <c r="P611" s="196">
        <v>1</v>
      </c>
      <c r="Q611" s="196">
        <v>290</v>
      </c>
      <c r="R611" s="196">
        <v>1784</v>
      </c>
      <c r="S611" s="196">
        <v>2074</v>
      </c>
      <c r="T611" s="196">
        <v>0</v>
      </c>
      <c r="U611" s="196">
        <v>0</v>
      </c>
      <c r="V611" s="196">
        <v>15</v>
      </c>
      <c r="W611" s="196">
        <v>7</v>
      </c>
      <c r="X611" s="196">
        <v>15</v>
      </c>
      <c r="Y611" s="196">
        <v>7</v>
      </c>
      <c r="Z611" s="196">
        <v>1</v>
      </c>
      <c r="AA611" s="196">
        <v>0</v>
      </c>
      <c r="AB611" s="196">
        <v>1</v>
      </c>
      <c r="AC611" s="196">
        <v>0</v>
      </c>
      <c r="AD611" s="196">
        <v>0</v>
      </c>
      <c r="AE611" s="196">
        <v>0</v>
      </c>
      <c r="AF611" s="196">
        <v>1107</v>
      </c>
      <c r="AG611" s="196">
        <v>1107</v>
      </c>
      <c r="AH611" s="196">
        <v>0</v>
      </c>
      <c r="AI611" s="196">
        <v>261589</v>
      </c>
      <c r="AJ611" s="196">
        <v>230</v>
      </c>
      <c r="AK611" s="197">
        <v>261819</v>
      </c>
    </row>
    <row r="612" spans="1:37">
      <c r="A612" s="249">
        <v>42491</v>
      </c>
      <c r="B612" s="192" t="s">
        <v>38</v>
      </c>
      <c r="C612" s="193"/>
      <c r="D612" s="194" t="s">
        <v>180</v>
      </c>
      <c r="E612" s="192" t="s">
        <v>269</v>
      </c>
      <c r="F612" s="192">
        <v>2016</v>
      </c>
      <c r="G612" s="195">
        <v>42491</v>
      </c>
      <c r="H612" s="196">
        <v>10266</v>
      </c>
      <c r="I612" s="196">
        <v>56</v>
      </c>
      <c r="J612" s="196">
        <v>3</v>
      </c>
      <c r="K612" s="196">
        <v>60122</v>
      </c>
      <c r="L612" s="196">
        <v>479</v>
      </c>
      <c r="M612" s="196">
        <v>264</v>
      </c>
      <c r="N612" s="196">
        <v>70388</v>
      </c>
      <c r="O612" s="196">
        <v>535</v>
      </c>
      <c r="P612" s="196">
        <v>267</v>
      </c>
      <c r="Q612" s="196">
        <v>27506</v>
      </c>
      <c r="R612" s="196">
        <v>135519</v>
      </c>
      <c r="S612" s="196">
        <v>163025</v>
      </c>
      <c r="T612" s="196">
        <v>147</v>
      </c>
      <c r="U612" s="196">
        <v>61</v>
      </c>
      <c r="V612" s="196">
        <v>1318</v>
      </c>
      <c r="W612" s="196">
        <v>531</v>
      </c>
      <c r="X612" s="196">
        <v>1465</v>
      </c>
      <c r="Y612" s="196">
        <v>592</v>
      </c>
      <c r="Z612" s="196">
        <v>3</v>
      </c>
      <c r="AA612" s="196">
        <v>402</v>
      </c>
      <c r="AB612" s="196">
        <v>405</v>
      </c>
      <c r="AC612" s="196">
        <v>0</v>
      </c>
      <c r="AD612" s="196">
        <v>0</v>
      </c>
      <c r="AE612" s="196">
        <v>0</v>
      </c>
      <c r="AF612" s="196">
        <v>75092</v>
      </c>
      <c r="AG612" s="196">
        <v>75092</v>
      </c>
      <c r="AH612" s="196">
        <v>0</v>
      </c>
      <c r="AI612" s="196">
        <v>22140393</v>
      </c>
      <c r="AJ612" s="196">
        <v>133756</v>
      </c>
      <c r="AK612" s="197">
        <v>22274149</v>
      </c>
    </row>
    <row r="613" spans="1:37">
      <c r="A613" s="249">
        <v>42491</v>
      </c>
      <c r="B613" s="192" t="s">
        <v>41</v>
      </c>
      <c r="C613" s="193"/>
      <c r="D613" s="194" t="s">
        <v>181</v>
      </c>
      <c r="E613" s="192" t="s">
        <v>269</v>
      </c>
      <c r="F613" s="192">
        <v>2016</v>
      </c>
      <c r="G613" s="195">
        <v>42491</v>
      </c>
      <c r="H613" s="196">
        <v>1440</v>
      </c>
      <c r="I613" s="196">
        <v>13</v>
      </c>
      <c r="J613" s="196">
        <v>1</v>
      </c>
      <c r="K613" s="196">
        <v>9223</v>
      </c>
      <c r="L613" s="196">
        <v>129</v>
      </c>
      <c r="M613" s="196">
        <v>27</v>
      </c>
      <c r="N613" s="196">
        <v>10663</v>
      </c>
      <c r="O613" s="196">
        <v>142</v>
      </c>
      <c r="P613" s="196">
        <v>28</v>
      </c>
      <c r="Q613" s="196">
        <v>3931</v>
      </c>
      <c r="R613" s="196">
        <v>20109</v>
      </c>
      <c r="S613" s="196">
        <v>24040</v>
      </c>
      <c r="T613" s="196">
        <v>38</v>
      </c>
      <c r="U613" s="196">
        <v>13</v>
      </c>
      <c r="V613" s="196">
        <v>371</v>
      </c>
      <c r="W613" s="196">
        <v>135</v>
      </c>
      <c r="X613" s="196">
        <v>409</v>
      </c>
      <c r="Y613" s="196">
        <v>148</v>
      </c>
      <c r="Z613" s="196">
        <v>1</v>
      </c>
      <c r="AA613" s="196">
        <v>34</v>
      </c>
      <c r="AB613" s="196">
        <v>35</v>
      </c>
      <c r="AC613" s="196">
        <v>0</v>
      </c>
      <c r="AD613" s="196">
        <v>0</v>
      </c>
      <c r="AE613" s="196">
        <v>0</v>
      </c>
      <c r="AF613" s="196">
        <v>11375</v>
      </c>
      <c r="AG613" s="196">
        <v>11375</v>
      </c>
      <c r="AH613" s="196">
        <v>0</v>
      </c>
      <c r="AI613" s="196">
        <v>3156837</v>
      </c>
      <c r="AJ613" s="196">
        <v>18023</v>
      </c>
      <c r="AK613" s="197">
        <v>3174860</v>
      </c>
    </row>
    <row r="614" spans="1:37">
      <c r="A614" s="249">
        <v>42491</v>
      </c>
      <c r="B614" s="192" t="s">
        <v>44</v>
      </c>
      <c r="C614" s="193"/>
      <c r="D614" s="194" t="s">
        <v>182</v>
      </c>
      <c r="E614" s="192" t="s">
        <v>269</v>
      </c>
      <c r="F614" s="192">
        <v>2016</v>
      </c>
      <c r="G614" s="195">
        <v>42491</v>
      </c>
      <c r="H614" s="196">
        <v>611</v>
      </c>
      <c r="I614" s="196">
        <v>2</v>
      </c>
      <c r="J614" s="196">
        <v>1</v>
      </c>
      <c r="K614" s="196">
        <v>6031</v>
      </c>
      <c r="L614" s="196">
        <v>25</v>
      </c>
      <c r="M614" s="196">
        <v>9</v>
      </c>
      <c r="N614" s="196">
        <v>6642</v>
      </c>
      <c r="O614" s="196">
        <v>27</v>
      </c>
      <c r="P614" s="196">
        <v>10</v>
      </c>
      <c r="Q614" s="196">
        <v>1576</v>
      </c>
      <c r="R614" s="196">
        <v>10887</v>
      </c>
      <c r="S614" s="196">
        <v>12463</v>
      </c>
      <c r="T614" s="196">
        <v>6</v>
      </c>
      <c r="U614" s="196">
        <v>2</v>
      </c>
      <c r="V614" s="196">
        <v>64</v>
      </c>
      <c r="W614" s="196">
        <v>31</v>
      </c>
      <c r="X614" s="196">
        <v>70</v>
      </c>
      <c r="Y614" s="196">
        <v>33</v>
      </c>
      <c r="Z614" s="196">
        <v>1</v>
      </c>
      <c r="AA614" s="196">
        <v>10</v>
      </c>
      <c r="AB614" s="196">
        <v>11</v>
      </c>
      <c r="AC614" s="196">
        <v>0</v>
      </c>
      <c r="AD614" s="196">
        <v>0</v>
      </c>
      <c r="AE614" s="196">
        <v>0</v>
      </c>
      <c r="AF614" s="196">
        <v>6983</v>
      </c>
      <c r="AG614" s="196">
        <v>6983</v>
      </c>
      <c r="AH614" s="196">
        <v>0</v>
      </c>
      <c r="AI614" s="196">
        <v>1722270</v>
      </c>
      <c r="AJ614" s="196">
        <v>4522</v>
      </c>
      <c r="AK614" s="197">
        <v>1726792</v>
      </c>
    </row>
    <row r="615" spans="1:37">
      <c r="A615" s="249">
        <v>42491</v>
      </c>
      <c r="B615" s="192" t="s">
        <v>47</v>
      </c>
      <c r="C615" s="193"/>
      <c r="D615" s="194" t="s">
        <v>183</v>
      </c>
      <c r="E615" s="192" t="s">
        <v>269</v>
      </c>
      <c r="F615" s="192">
        <v>2016</v>
      </c>
      <c r="G615" s="195">
        <v>42491</v>
      </c>
      <c r="H615" s="196">
        <v>231</v>
      </c>
      <c r="I615" s="196">
        <v>1</v>
      </c>
      <c r="J615" s="196">
        <v>0</v>
      </c>
      <c r="K615" s="196">
        <v>1319</v>
      </c>
      <c r="L615" s="196">
        <v>3</v>
      </c>
      <c r="M615" s="196">
        <v>0</v>
      </c>
      <c r="N615" s="196">
        <v>1550</v>
      </c>
      <c r="O615" s="196">
        <v>4</v>
      </c>
      <c r="P615" s="196">
        <v>0</v>
      </c>
      <c r="Q615" s="196">
        <v>633</v>
      </c>
      <c r="R615" s="196">
        <v>2505</v>
      </c>
      <c r="S615" s="196">
        <v>3138</v>
      </c>
      <c r="T615" s="196">
        <v>2</v>
      </c>
      <c r="U615" s="196">
        <v>2</v>
      </c>
      <c r="V615" s="196">
        <v>14</v>
      </c>
      <c r="W615" s="196">
        <v>4</v>
      </c>
      <c r="X615" s="196">
        <v>16</v>
      </c>
      <c r="Y615" s="196">
        <v>6</v>
      </c>
      <c r="Z615" s="196">
        <v>0</v>
      </c>
      <c r="AA615" s="196">
        <v>0</v>
      </c>
      <c r="AB615" s="196">
        <v>0</v>
      </c>
      <c r="AC615" s="196">
        <v>0</v>
      </c>
      <c r="AD615" s="196">
        <v>0</v>
      </c>
      <c r="AE615" s="196">
        <v>0</v>
      </c>
      <c r="AF615" s="196">
        <v>1648</v>
      </c>
      <c r="AG615" s="196">
        <v>1648</v>
      </c>
      <c r="AH615" s="196">
        <v>0</v>
      </c>
      <c r="AI615" s="196">
        <v>439393</v>
      </c>
      <c r="AJ615" s="196">
        <v>419</v>
      </c>
      <c r="AK615" s="197">
        <v>439812</v>
      </c>
    </row>
    <row r="616" spans="1:37">
      <c r="A616" s="249">
        <v>42491</v>
      </c>
      <c r="B616" s="192" t="s">
        <v>50</v>
      </c>
      <c r="C616" s="193"/>
      <c r="D616" s="194" t="s">
        <v>184</v>
      </c>
      <c r="E616" s="192" t="s">
        <v>269</v>
      </c>
      <c r="F616" s="192">
        <v>2016</v>
      </c>
      <c r="G616" s="195">
        <v>42491</v>
      </c>
      <c r="H616" s="196">
        <v>80568</v>
      </c>
      <c r="I616" s="196">
        <v>2209</v>
      </c>
      <c r="J616" s="196">
        <v>70</v>
      </c>
      <c r="K616" s="196">
        <v>466573</v>
      </c>
      <c r="L616" s="196">
        <v>5538</v>
      </c>
      <c r="M616" s="196">
        <v>4037</v>
      </c>
      <c r="N616" s="196">
        <v>547141</v>
      </c>
      <c r="O616" s="196">
        <v>7747</v>
      </c>
      <c r="P616" s="196">
        <v>4107</v>
      </c>
      <c r="Q616" s="196">
        <v>193224</v>
      </c>
      <c r="R616" s="196">
        <v>882457</v>
      </c>
      <c r="S616" s="196">
        <v>1075681</v>
      </c>
      <c r="T616" s="196">
        <v>4445</v>
      </c>
      <c r="U616" s="196">
        <v>3083</v>
      </c>
      <c r="V616" s="196">
        <v>12749</v>
      </c>
      <c r="W616" s="196">
        <v>7009</v>
      </c>
      <c r="X616" s="196">
        <v>17194</v>
      </c>
      <c r="Y616" s="196">
        <v>10092</v>
      </c>
      <c r="Z616" s="196">
        <v>133</v>
      </c>
      <c r="AA616" s="196">
        <v>5219</v>
      </c>
      <c r="AB616" s="196">
        <v>5352</v>
      </c>
      <c r="AC616" s="196">
        <v>0</v>
      </c>
      <c r="AD616" s="196">
        <v>0</v>
      </c>
      <c r="AE616" s="196">
        <v>0</v>
      </c>
      <c r="AF616" s="196">
        <v>630344</v>
      </c>
      <c r="AG616" s="196">
        <v>630344</v>
      </c>
      <c r="AH616" s="196">
        <v>0</v>
      </c>
      <c r="AI616" s="196">
        <v>161189073</v>
      </c>
      <c r="AJ616" s="196">
        <v>2157713</v>
      </c>
      <c r="AK616" s="197">
        <v>163346786</v>
      </c>
    </row>
    <row r="617" spans="1:37">
      <c r="A617" s="249">
        <v>42491</v>
      </c>
      <c r="B617" s="192" t="s">
        <v>53</v>
      </c>
      <c r="C617" s="193"/>
      <c r="D617" s="194" t="s">
        <v>185</v>
      </c>
      <c r="E617" s="192" t="s">
        <v>269</v>
      </c>
      <c r="F617" s="192">
        <v>2016</v>
      </c>
      <c r="G617" s="195">
        <v>42491</v>
      </c>
      <c r="H617" s="196">
        <v>1857</v>
      </c>
      <c r="I617" s="196">
        <v>11</v>
      </c>
      <c r="J617" s="196">
        <v>1</v>
      </c>
      <c r="K617" s="196">
        <v>10162</v>
      </c>
      <c r="L617" s="196">
        <v>56</v>
      </c>
      <c r="M617" s="196">
        <v>8</v>
      </c>
      <c r="N617" s="196">
        <v>12019</v>
      </c>
      <c r="O617" s="196">
        <v>67</v>
      </c>
      <c r="P617" s="196">
        <v>9</v>
      </c>
      <c r="Q617" s="196">
        <v>5093</v>
      </c>
      <c r="R617" s="196">
        <v>24074</v>
      </c>
      <c r="S617" s="196">
        <v>29167</v>
      </c>
      <c r="T617" s="196">
        <v>30</v>
      </c>
      <c r="U617" s="196">
        <v>11</v>
      </c>
      <c r="V617" s="196">
        <v>175</v>
      </c>
      <c r="W617" s="196">
        <v>63</v>
      </c>
      <c r="X617" s="196">
        <v>205</v>
      </c>
      <c r="Y617" s="196">
        <v>74</v>
      </c>
      <c r="Z617" s="196">
        <v>1</v>
      </c>
      <c r="AA617" s="196">
        <v>11</v>
      </c>
      <c r="AB617" s="196">
        <v>12</v>
      </c>
      <c r="AC617" s="196">
        <v>0</v>
      </c>
      <c r="AD617" s="196">
        <v>0</v>
      </c>
      <c r="AE617" s="196">
        <v>0</v>
      </c>
      <c r="AF617" s="196">
        <v>9133</v>
      </c>
      <c r="AG617" s="196">
        <v>9133</v>
      </c>
      <c r="AH617" s="196">
        <v>0</v>
      </c>
      <c r="AI617" s="196">
        <v>3909822</v>
      </c>
      <c r="AJ617" s="196">
        <v>6835</v>
      </c>
      <c r="AK617" s="197">
        <v>3916657</v>
      </c>
    </row>
    <row r="618" spans="1:37">
      <c r="A618" s="249">
        <v>42491</v>
      </c>
      <c r="B618" s="192" t="s">
        <v>55</v>
      </c>
      <c r="C618" s="193"/>
      <c r="D618" s="194" t="s">
        <v>186</v>
      </c>
      <c r="E618" s="192" t="s">
        <v>269</v>
      </c>
      <c r="F618" s="192">
        <v>2016</v>
      </c>
      <c r="G618" s="195">
        <v>42491</v>
      </c>
      <c r="H618" s="196">
        <v>555</v>
      </c>
      <c r="I618" s="196">
        <v>42</v>
      </c>
      <c r="J618" s="196">
        <v>3</v>
      </c>
      <c r="K618" s="196">
        <v>5433</v>
      </c>
      <c r="L618" s="196">
        <v>206</v>
      </c>
      <c r="M618" s="196">
        <v>61</v>
      </c>
      <c r="N618" s="196">
        <v>5988</v>
      </c>
      <c r="O618" s="196">
        <v>248</v>
      </c>
      <c r="P618" s="196">
        <v>64</v>
      </c>
      <c r="Q618" s="196">
        <v>1212</v>
      </c>
      <c r="R618" s="196">
        <v>8303</v>
      </c>
      <c r="S618" s="196">
        <v>9515</v>
      </c>
      <c r="T618" s="196">
        <v>99</v>
      </c>
      <c r="U618" s="196">
        <v>47</v>
      </c>
      <c r="V618" s="196">
        <v>403</v>
      </c>
      <c r="W618" s="196">
        <v>260</v>
      </c>
      <c r="X618" s="196">
        <v>502</v>
      </c>
      <c r="Y618" s="196">
        <v>307</v>
      </c>
      <c r="Z618" s="196">
        <v>4</v>
      </c>
      <c r="AA618" s="196">
        <v>75</v>
      </c>
      <c r="AB618" s="196">
        <v>79</v>
      </c>
      <c r="AC618" s="196">
        <v>0</v>
      </c>
      <c r="AD618" s="196">
        <v>0</v>
      </c>
      <c r="AE618" s="196">
        <v>0</v>
      </c>
      <c r="AF618" s="196">
        <v>6553</v>
      </c>
      <c r="AG618" s="196">
        <v>6553</v>
      </c>
      <c r="AH618" s="196">
        <v>0</v>
      </c>
      <c r="AI618" s="196">
        <v>1432240</v>
      </c>
      <c r="AJ618" s="196">
        <v>34208</v>
      </c>
      <c r="AK618" s="197">
        <v>1466448</v>
      </c>
    </row>
    <row r="619" spans="1:37">
      <c r="A619" s="249">
        <v>42491</v>
      </c>
      <c r="B619" s="192" t="s">
        <v>58</v>
      </c>
      <c r="C619" s="193"/>
      <c r="D619" s="194" t="s">
        <v>187</v>
      </c>
      <c r="E619" s="192" t="s">
        <v>269</v>
      </c>
      <c r="F619" s="192">
        <v>2016</v>
      </c>
      <c r="G619" s="195">
        <v>42491</v>
      </c>
      <c r="H619" s="196">
        <v>116</v>
      </c>
      <c r="I619" s="196">
        <v>1</v>
      </c>
      <c r="J619" s="196">
        <v>0</v>
      </c>
      <c r="K619" s="196">
        <v>1005</v>
      </c>
      <c r="L619" s="196">
        <v>2</v>
      </c>
      <c r="M619" s="196">
        <v>2</v>
      </c>
      <c r="N619" s="196">
        <v>1121</v>
      </c>
      <c r="O619" s="196">
        <v>3</v>
      </c>
      <c r="P619" s="196">
        <v>2</v>
      </c>
      <c r="Q619" s="196">
        <v>335</v>
      </c>
      <c r="R619" s="196">
        <v>1730</v>
      </c>
      <c r="S619" s="196">
        <v>2065</v>
      </c>
      <c r="T619" s="196">
        <v>1</v>
      </c>
      <c r="U619" s="196">
        <v>1</v>
      </c>
      <c r="V619" s="196">
        <v>4</v>
      </c>
      <c r="W619" s="196">
        <v>2</v>
      </c>
      <c r="X619" s="196">
        <v>5</v>
      </c>
      <c r="Y619" s="196">
        <v>3</v>
      </c>
      <c r="Z619" s="196">
        <v>0</v>
      </c>
      <c r="AA619" s="196">
        <v>2</v>
      </c>
      <c r="AB619" s="196">
        <v>2</v>
      </c>
      <c r="AC619" s="196">
        <v>0</v>
      </c>
      <c r="AD619" s="196">
        <v>0</v>
      </c>
      <c r="AE619" s="196">
        <v>0</v>
      </c>
      <c r="AF619" s="196">
        <v>1172</v>
      </c>
      <c r="AG619" s="196">
        <v>1172</v>
      </c>
      <c r="AH619" s="196">
        <v>0</v>
      </c>
      <c r="AI619" s="196">
        <v>279162</v>
      </c>
      <c r="AJ619" s="196">
        <v>1462</v>
      </c>
      <c r="AK619" s="197">
        <v>280624</v>
      </c>
    </row>
    <row r="620" spans="1:37">
      <c r="A620" s="249">
        <v>42491</v>
      </c>
      <c r="B620" s="192" t="s">
        <v>61</v>
      </c>
      <c r="C620" s="193"/>
      <c r="D620" s="194" t="s">
        <v>188</v>
      </c>
      <c r="E620" s="192" t="s">
        <v>269</v>
      </c>
      <c r="F620" s="192">
        <v>2016</v>
      </c>
      <c r="G620" s="195">
        <v>42491</v>
      </c>
      <c r="H620" s="196">
        <v>618</v>
      </c>
      <c r="I620" s="196">
        <v>4</v>
      </c>
      <c r="J620" s="196">
        <v>1</v>
      </c>
      <c r="K620" s="196">
        <v>6098</v>
      </c>
      <c r="L620" s="196">
        <v>39</v>
      </c>
      <c r="M620" s="196">
        <v>11</v>
      </c>
      <c r="N620" s="196">
        <v>6716</v>
      </c>
      <c r="O620" s="196">
        <v>43</v>
      </c>
      <c r="P620" s="196">
        <v>12</v>
      </c>
      <c r="Q620" s="196">
        <v>1561</v>
      </c>
      <c r="R620" s="196">
        <v>10884</v>
      </c>
      <c r="S620" s="196">
        <v>12445</v>
      </c>
      <c r="T620" s="196">
        <v>14</v>
      </c>
      <c r="U620" s="196">
        <v>4</v>
      </c>
      <c r="V620" s="196">
        <v>107</v>
      </c>
      <c r="W620" s="196">
        <v>41</v>
      </c>
      <c r="X620" s="196">
        <v>121</v>
      </c>
      <c r="Y620" s="196">
        <v>45</v>
      </c>
      <c r="Z620" s="196">
        <v>1</v>
      </c>
      <c r="AA620" s="196">
        <v>14</v>
      </c>
      <c r="AB620" s="196">
        <v>15</v>
      </c>
      <c r="AC620" s="196">
        <v>0</v>
      </c>
      <c r="AD620" s="196">
        <v>0</v>
      </c>
      <c r="AE620" s="196">
        <v>0</v>
      </c>
      <c r="AF620" s="196">
        <v>7062</v>
      </c>
      <c r="AG620" s="196">
        <v>7062</v>
      </c>
      <c r="AH620" s="196">
        <v>0</v>
      </c>
      <c r="AI620" s="196">
        <v>1777077</v>
      </c>
      <c r="AJ620" s="196">
        <v>6639</v>
      </c>
      <c r="AK620" s="197">
        <v>1783716</v>
      </c>
    </row>
    <row r="621" spans="1:37">
      <c r="A621" s="249">
        <v>42491</v>
      </c>
      <c r="B621" s="192" t="s">
        <v>64</v>
      </c>
      <c r="C621" s="193"/>
      <c r="D621" s="194" t="s">
        <v>189</v>
      </c>
      <c r="E621" s="192" t="s">
        <v>269</v>
      </c>
      <c r="F621" s="192">
        <v>2016</v>
      </c>
      <c r="G621" s="195">
        <v>42491</v>
      </c>
      <c r="H621" s="196">
        <v>4180</v>
      </c>
      <c r="I621" s="196">
        <v>26</v>
      </c>
      <c r="J621" s="196">
        <v>0</v>
      </c>
      <c r="K621" s="196">
        <v>20486</v>
      </c>
      <c r="L621" s="196">
        <v>87</v>
      </c>
      <c r="M621" s="196">
        <v>12</v>
      </c>
      <c r="N621" s="196">
        <v>24666</v>
      </c>
      <c r="O621" s="196">
        <v>113</v>
      </c>
      <c r="P621" s="196">
        <v>12</v>
      </c>
      <c r="Q621" s="196">
        <v>11273</v>
      </c>
      <c r="R621" s="196">
        <v>45629</v>
      </c>
      <c r="S621" s="196">
        <v>56902</v>
      </c>
      <c r="T621" s="196">
        <v>49</v>
      </c>
      <c r="U621" s="196">
        <v>27</v>
      </c>
      <c r="V621" s="196">
        <v>233</v>
      </c>
      <c r="W621" s="196">
        <v>94</v>
      </c>
      <c r="X621" s="196">
        <v>282</v>
      </c>
      <c r="Y621" s="196">
        <v>121</v>
      </c>
      <c r="Z621" s="196">
        <v>0</v>
      </c>
      <c r="AA621" s="196">
        <v>13</v>
      </c>
      <c r="AB621" s="196">
        <v>13</v>
      </c>
      <c r="AC621" s="196">
        <v>0</v>
      </c>
      <c r="AD621" s="196">
        <v>0</v>
      </c>
      <c r="AE621" s="196">
        <v>0</v>
      </c>
      <c r="AF621" s="196">
        <v>25765</v>
      </c>
      <c r="AG621" s="196">
        <v>25765</v>
      </c>
      <c r="AH621" s="196">
        <v>0</v>
      </c>
      <c r="AI621" s="196">
        <v>7645616</v>
      </c>
      <c r="AJ621" s="196">
        <v>12434</v>
      </c>
      <c r="AK621" s="197">
        <v>7658050</v>
      </c>
    </row>
    <row r="622" spans="1:37">
      <c r="A622" s="249">
        <v>42491</v>
      </c>
      <c r="B622" s="192" t="s">
        <v>67</v>
      </c>
      <c r="C622" s="193"/>
      <c r="D622" s="194" t="s">
        <v>190</v>
      </c>
      <c r="E622" s="192" t="s">
        <v>269</v>
      </c>
      <c r="F622" s="192">
        <v>2016</v>
      </c>
      <c r="G622" s="195">
        <v>42491</v>
      </c>
      <c r="H622" s="196">
        <v>67</v>
      </c>
      <c r="I622" s="196">
        <v>2</v>
      </c>
      <c r="J622" s="196">
        <v>0</v>
      </c>
      <c r="K622" s="196">
        <v>442</v>
      </c>
      <c r="L622" s="196">
        <v>1</v>
      </c>
      <c r="M622" s="196">
        <v>0</v>
      </c>
      <c r="N622" s="196">
        <v>509</v>
      </c>
      <c r="O622" s="196">
        <v>3</v>
      </c>
      <c r="P622" s="196">
        <v>0</v>
      </c>
      <c r="Q622" s="196">
        <v>175</v>
      </c>
      <c r="R622" s="196">
        <v>903</v>
      </c>
      <c r="S622" s="196">
        <v>1078</v>
      </c>
      <c r="T622" s="196">
        <v>2</v>
      </c>
      <c r="U622" s="196">
        <v>2</v>
      </c>
      <c r="V622" s="196">
        <v>5</v>
      </c>
      <c r="W622" s="196">
        <v>1</v>
      </c>
      <c r="X622" s="196">
        <v>7</v>
      </c>
      <c r="Y622" s="196">
        <v>3</v>
      </c>
      <c r="Z622" s="196">
        <v>0</v>
      </c>
      <c r="AA622" s="196">
        <v>0</v>
      </c>
      <c r="AB622" s="196">
        <v>0</v>
      </c>
      <c r="AC622" s="196">
        <v>0</v>
      </c>
      <c r="AD622" s="196">
        <v>0</v>
      </c>
      <c r="AE622" s="196">
        <v>0</v>
      </c>
      <c r="AF622" s="196">
        <v>552</v>
      </c>
      <c r="AG622" s="196">
        <v>552</v>
      </c>
      <c r="AH622" s="196">
        <v>0</v>
      </c>
      <c r="AI622" s="196">
        <v>146312</v>
      </c>
      <c r="AJ622" s="196">
        <v>346</v>
      </c>
      <c r="AK622" s="197">
        <v>146658</v>
      </c>
    </row>
    <row r="623" spans="1:37">
      <c r="A623" s="249">
        <v>42491</v>
      </c>
      <c r="B623" s="192" t="s">
        <v>70</v>
      </c>
      <c r="C623" s="193"/>
      <c r="D623" s="194" t="s">
        <v>191</v>
      </c>
      <c r="E623" s="192" t="s">
        <v>269</v>
      </c>
      <c r="F623" s="192">
        <v>2016</v>
      </c>
      <c r="G623" s="195">
        <v>42491</v>
      </c>
      <c r="H623" s="196">
        <v>15</v>
      </c>
      <c r="I623" s="196">
        <v>0</v>
      </c>
      <c r="J623" s="196">
        <v>0</v>
      </c>
      <c r="K623" s="196">
        <v>431</v>
      </c>
      <c r="L623" s="196">
        <v>2</v>
      </c>
      <c r="M623" s="196">
        <v>0</v>
      </c>
      <c r="N623" s="196">
        <v>446</v>
      </c>
      <c r="O623" s="196">
        <v>2</v>
      </c>
      <c r="P623" s="196">
        <v>0</v>
      </c>
      <c r="Q623" s="196">
        <v>40</v>
      </c>
      <c r="R623" s="196">
        <v>749</v>
      </c>
      <c r="S623" s="196">
        <v>789</v>
      </c>
      <c r="T623" s="196">
        <v>0</v>
      </c>
      <c r="U623" s="196">
        <v>0</v>
      </c>
      <c r="V623" s="196">
        <v>4</v>
      </c>
      <c r="W623" s="196">
        <v>2</v>
      </c>
      <c r="X623" s="196">
        <v>4</v>
      </c>
      <c r="Y623" s="196">
        <v>2</v>
      </c>
      <c r="Z623" s="196">
        <v>0</v>
      </c>
      <c r="AA623" s="196">
        <v>0</v>
      </c>
      <c r="AB623" s="196">
        <v>0</v>
      </c>
      <c r="AC623" s="196">
        <v>0</v>
      </c>
      <c r="AD623" s="196">
        <v>0</v>
      </c>
      <c r="AE623" s="196">
        <v>0</v>
      </c>
      <c r="AF623" s="196">
        <v>493</v>
      </c>
      <c r="AG623" s="196">
        <v>493</v>
      </c>
      <c r="AH623" s="196">
        <v>0</v>
      </c>
      <c r="AI623" s="196">
        <v>108925</v>
      </c>
      <c r="AJ623" s="196">
        <v>429</v>
      </c>
      <c r="AK623" s="197">
        <v>109354</v>
      </c>
    </row>
    <row r="624" spans="1:37">
      <c r="A624" s="249">
        <v>42491</v>
      </c>
      <c r="B624" s="192" t="s">
        <v>192</v>
      </c>
      <c r="C624" s="193"/>
      <c r="D624" s="194" t="s">
        <v>193</v>
      </c>
      <c r="E624" s="192" t="s">
        <v>269</v>
      </c>
      <c r="F624" s="192">
        <v>2016</v>
      </c>
      <c r="G624" s="195">
        <v>42491</v>
      </c>
      <c r="H624" s="196">
        <v>3104</v>
      </c>
      <c r="I624" s="196">
        <v>22</v>
      </c>
      <c r="J624" s="196">
        <v>0</v>
      </c>
      <c r="K624" s="196">
        <v>20497</v>
      </c>
      <c r="L624" s="196">
        <v>265</v>
      </c>
      <c r="M624" s="196">
        <v>40</v>
      </c>
      <c r="N624" s="196">
        <v>23601</v>
      </c>
      <c r="O624" s="196">
        <v>287</v>
      </c>
      <c r="P624" s="196">
        <v>40</v>
      </c>
      <c r="Q624" s="196">
        <v>7801</v>
      </c>
      <c r="R624" s="196">
        <v>44299</v>
      </c>
      <c r="S624" s="196">
        <v>52100</v>
      </c>
      <c r="T624" s="196">
        <v>58</v>
      </c>
      <c r="U624" s="196">
        <v>23</v>
      </c>
      <c r="V624" s="196">
        <v>727</v>
      </c>
      <c r="W624" s="196">
        <v>300</v>
      </c>
      <c r="X624" s="196">
        <v>785</v>
      </c>
      <c r="Y624" s="196">
        <v>323</v>
      </c>
      <c r="Z624" s="196">
        <v>0</v>
      </c>
      <c r="AA624" s="196">
        <v>50</v>
      </c>
      <c r="AB624" s="196">
        <v>50</v>
      </c>
      <c r="AC624" s="196">
        <v>0</v>
      </c>
      <c r="AD624" s="196">
        <v>0</v>
      </c>
      <c r="AE624" s="196">
        <v>0</v>
      </c>
      <c r="AF624" s="196">
        <v>25060</v>
      </c>
      <c r="AG624" s="196">
        <v>25060</v>
      </c>
      <c r="AH624" s="196">
        <v>0</v>
      </c>
      <c r="AI624" s="196">
        <v>7124284</v>
      </c>
      <c r="AJ624" s="196">
        <v>35452</v>
      </c>
      <c r="AK624" s="197">
        <v>7159736</v>
      </c>
    </row>
    <row r="625" spans="1:37">
      <c r="A625" s="249">
        <v>42491</v>
      </c>
      <c r="B625" s="192" t="s">
        <v>194</v>
      </c>
      <c r="C625" s="193"/>
      <c r="D625" s="194" t="s">
        <v>195</v>
      </c>
      <c r="E625" s="192" t="s">
        <v>269</v>
      </c>
      <c r="F625" s="192">
        <v>2016</v>
      </c>
      <c r="G625" s="195">
        <v>42491</v>
      </c>
      <c r="H625" s="196">
        <v>313</v>
      </c>
      <c r="I625" s="196">
        <v>9</v>
      </c>
      <c r="J625" s="196">
        <v>1</v>
      </c>
      <c r="K625" s="196">
        <v>3259</v>
      </c>
      <c r="L625" s="196">
        <v>55</v>
      </c>
      <c r="M625" s="196">
        <v>11</v>
      </c>
      <c r="N625" s="196">
        <v>3572</v>
      </c>
      <c r="O625" s="196">
        <v>64</v>
      </c>
      <c r="P625" s="196">
        <v>12</v>
      </c>
      <c r="Q625" s="196">
        <v>742</v>
      </c>
      <c r="R625" s="196">
        <v>6481</v>
      </c>
      <c r="S625" s="196">
        <v>7223</v>
      </c>
      <c r="T625" s="196">
        <v>24</v>
      </c>
      <c r="U625" s="196">
        <v>10</v>
      </c>
      <c r="V625" s="196">
        <v>144</v>
      </c>
      <c r="W625" s="196">
        <v>62</v>
      </c>
      <c r="X625" s="196">
        <v>168</v>
      </c>
      <c r="Y625" s="196">
        <v>72</v>
      </c>
      <c r="Z625" s="196">
        <v>1</v>
      </c>
      <c r="AA625" s="196">
        <v>15</v>
      </c>
      <c r="AB625" s="196">
        <v>16</v>
      </c>
      <c r="AC625" s="196">
        <v>0</v>
      </c>
      <c r="AD625" s="196">
        <v>0</v>
      </c>
      <c r="AE625" s="196">
        <v>0</v>
      </c>
      <c r="AF625" s="196">
        <v>3827</v>
      </c>
      <c r="AG625" s="196">
        <v>3827</v>
      </c>
      <c r="AH625" s="196">
        <v>0</v>
      </c>
      <c r="AI625" s="196">
        <v>931764</v>
      </c>
      <c r="AJ625" s="196">
        <v>7508</v>
      </c>
      <c r="AK625" s="197">
        <v>939272</v>
      </c>
    </row>
    <row r="626" spans="1:37">
      <c r="A626" s="249">
        <v>42491</v>
      </c>
      <c r="B626" s="192" t="s">
        <v>196</v>
      </c>
      <c r="C626" s="193"/>
      <c r="D626" s="194" t="s">
        <v>197</v>
      </c>
      <c r="E626" s="192" t="s">
        <v>269</v>
      </c>
      <c r="F626" s="192">
        <v>2016</v>
      </c>
      <c r="G626" s="195">
        <v>42491</v>
      </c>
      <c r="H626" s="196">
        <v>291</v>
      </c>
      <c r="I626" s="196">
        <v>0</v>
      </c>
      <c r="J626" s="196">
        <v>0</v>
      </c>
      <c r="K626" s="196">
        <v>4086</v>
      </c>
      <c r="L626" s="196">
        <v>12</v>
      </c>
      <c r="M626" s="196">
        <v>4</v>
      </c>
      <c r="N626" s="196">
        <v>4377</v>
      </c>
      <c r="O626" s="196">
        <v>12</v>
      </c>
      <c r="P626" s="196">
        <v>4</v>
      </c>
      <c r="Q626" s="196">
        <v>716</v>
      </c>
      <c r="R626" s="196">
        <v>7034</v>
      </c>
      <c r="S626" s="196">
        <v>7750</v>
      </c>
      <c r="T626" s="196">
        <v>0</v>
      </c>
      <c r="U626" s="196">
        <v>0</v>
      </c>
      <c r="V626" s="196">
        <v>33</v>
      </c>
      <c r="W626" s="196">
        <v>13</v>
      </c>
      <c r="X626" s="196">
        <v>33</v>
      </c>
      <c r="Y626" s="196">
        <v>13</v>
      </c>
      <c r="Z626" s="196">
        <v>0</v>
      </c>
      <c r="AA626" s="196">
        <v>5</v>
      </c>
      <c r="AB626" s="196">
        <v>5</v>
      </c>
      <c r="AC626" s="196">
        <v>0</v>
      </c>
      <c r="AD626" s="196">
        <v>0</v>
      </c>
      <c r="AE626" s="196">
        <v>0</v>
      </c>
      <c r="AF626" s="196">
        <v>4622</v>
      </c>
      <c r="AG626" s="196">
        <v>4622</v>
      </c>
      <c r="AH626" s="196">
        <v>0</v>
      </c>
      <c r="AI626" s="196">
        <v>1071230</v>
      </c>
      <c r="AJ626" s="196">
        <v>2046</v>
      </c>
      <c r="AK626" s="197">
        <v>1073276</v>
      </c>
    </row>
    <row r="627" spans="1:37">
      <c r="A627" s="249">
        <v>42491</v>
      </c>
      <c r="B627" s="192" t="s">
        <v>198</v>
      </c>
      <c r="C627" s="193"/>
      <c r="D627" s="194" t="s">
        <v>199</v>
      </c>
      <c r="E627" s="192" t="s">
        <v>269</v>
      </c>
      <c r="F627" s="192">
        <v>2016</v>
      </c>
      <c r="G627" s="195">
        <v>42491</v>
      </c>
      <c r="H627" s="196">
        <v>11232</v>
      </c>
      <c r="I627" s="196">
        <v>225</v>
      </c>
      <c r="J627" s="196">
        <v>6</v>
      </c>
      <c r="K627" s="196">
        <v>109080</v>
      </c>
      <c r="L627" s="196">
        <v>2102</v>
      </c>
      <c r="M627" s="196">
        <v>1184</v>
      </c>
      <c r="N627" s="196">
        <v>120312</v>
      </c>
      <c r="O627" s="196">
        <v>2327</v>
      </c>
      <c r="P627" s="196">
        <v>1190</v>
      </c>
      <c r="Q627" s="196">
        <v>28674</v>
      </c>
      <c r="R627" s="196">
        <v>216073</v>
      </c>
      <c r="S627" s="196">
        <v>244747</v>
      </c>
      <c r="T627" s="196">
        <v>517</v>
      </c>
      <c r="U627" s="196">
        <v>313</v>
      </c>
      <c r="V627" s="196">
        <v>4557</v>
      </c>
      <c r="W627" s="196">
        <v>2597</v>
      </c>
      <c r="X627" s="196">
        <v>5074</v>
      </c>
      <c r="Y627" s="196">
        <v>2910</v>
      </c>
      <c r="Z627" s="196">
        <v>10</v>
      </c>
      <c r="AA627" s="196">
        <v>1579</v>
      </c>
      <c r="AB627" s="196">
        <v>1589</v>
      </c>
      <c r="AC627" s="196">
        <v>0</v>
      </c>
      <c r="AD627" s="196">
        <v>0</v>
      </c>
      <c r="AE627" s="196">
        <v>0</v>
      </c>
      <c r="AF627" s="196">
        <v>129051</v>
      </c>
      <c r="AG627" s="196">
        <v>129051</v>
      </c>
      <c r="AH627" s="196">
        <v>0</v>
      </c>
      <c r="AI627" s="196">
        <v>33946999</v>
      </c>
      <c r="AJ627" s="196">
        <v>520459</v>
      </c>
      <c r="AK627" s="197">
        <v>34467458</v>
      </c>
    </row>
    <row r="628" spans="1:37">
      <c r="A628" s="249">
        <v>42491</v>
      </c>
      <c r="B628" s="192" t="s">
        <v>200</v>
      </c>
      <c r="C628" s="193"/>
      <c r="D628" s="194" t="s">
        <v>201</v>
      </c>
      <c r="E628" s="192" t="s">
        <v>269</v>
      </c>
      <c r="F628" s="192">
        <v>2016</v>
      </c>
      <c r="G628" s="195">
        <v>42491</v>
      </c>
      <c r="H628" s="196">
        <v>746</v>
      </c>
      <c r="I628" s="196">
        <v>13</v>
      </c>
      <c r="J628" s="196">
        <v>1</v>
      </c>
      <c r="K628" s="196">
        <v>8547</v>
      </c>
      <c r="L628" s="196">
        <v>38</v>
      </c>
      <c r="M628" s="196">
        <v>25</v>
      </c>
      <c r="N628" s="196">
        <v>9293</v>
      </c>
      <c r="O628" s="196">
        <v>51</v>
      </c>
      <c r="P628" s="196">
        <v>26</v>
      </c>
      <c r="Q628" s="196">
        <v>1898</v>
      </c>
      <c r="R628" s="196">
        <v>15567</v>
      </c>
      <c r="S628" s="196">
        <v>17465</v>
      </c>
      <c r="T628" s="196">
        <v>24</v>
      </c>
      <c r="U628" s="196">
        <v>20</v>
      </c>
      <c r="V628" s="196">
        <v>96</v>
      </c>
      <c r="W628" s="196">
        <v>46</v>
      </c>
      <c r="X628" s="196">
        <v>120</v>
      </c>
      <c r="Y628" s="196">
        <v>66</v>
      </c>
      <c r="Z628" s="196">
        <v>2</v>
      </c>
      <c r="AA628" s="196">
        <v>36</v>
      </c>
      <c r="AB628" s="196">
        <v>38</v>
      </c>
      <c r="AC628" s="196">
        <v>0</v>
      </c>
      <c r="AD628" s="196">
        <v>0</v>
      </c>
      <c r="AE628" s="196">
        <v>0</v>
      </c>
      <c r="AF628" s="196">
        <v>9755</v>
      </c>
      <c r="AG628" s="196">
        <v>9755</v>
      </c>
      <c r="AH628" s="196">
        <v>0</v>
      </c>
      <c r="AI628" s="196">
        <v>2285599</v>
      </c>
      <c r="AJ628" s="196">
        <v>11483</v>
      </c>
      <c r="AK628" s="197">
        <v>2297082</v>
      </c>
    </row>
    <row r="629" spans="1:37">
      <c r="A629" s="249">
        <v>42491</v>
      </c>
      <c r="B629" s="192" t="s">
        <v>202</v>
      </c>
      <c r="C629" s="193"/>
      <c r="D629" s="194" t="s">
        <v>203</v>
      </c>
      <c r="E629" s="192" t="s">
        <v>269</v>
      </c>
      <c r="F629" s="192">
        <v>2016</v>
      </c>
      <c r="G629" s="195">
        <v>42491</v>
      </c>
      <c r="H629" s="196">
        <v>103</v>
      </c>
      <c r="I629" s="196">
        <v>0</v>
      </c>
      <c r="J629" s="196">
        <v>0</v>
      </c>
      <c r="K629" s="196">
        <v>1066</v>
      </c>
      <c r="L629" s="196">
        <v>1</v>
      </c>
      <c r="M629" s="196">
        <v>0</v>
      </c>
      <c r="N629" s="196">
        <v>1169</v>
      </c>
      <c r="O629" s="196">
        <v>1</v>
      </c>
      <c r="P629" s="196">
        <v>0</v>
      </c>
      <c r="Q629" s="196">
        <v>262</v>
      </c>
      <c r="R629" s="196">
        <v>1899</v>
      </c>
      <c r="S629" s="196">
        <v>2161</v>
      </c>
      <c r="T629" s="196">
        <v>0</v>
      </c>
      <c r="U629" s="196">
        <v>0</v>
      </c>
      <c r="V629" s="196">
        <v>3</v>
      </c>
      <c r="W629" s="196">
        <v>1</v>
      </c>
      <c r="X629" s="196">
        <v>3</v>
      </c>
      <c r="Y629" s="196">
        <v>1</v>
      </c>
      <c r="Z629" s="196">
        <v>0</v>
      </c>
      <c r="AA629" s="196">
        <v>0</v>
      </c>
      <c r="AB629" s="196">
        <v>0</v>
      </c>
      <c r="AC629" s="196">
        <v>0</v>
      </c>
      <c r="AD629" s="196">
        <v>0</v>
      </c>
      <c r="AE629" s="196">
        <v>0</v>
      </c>
      <c r="AF629" s="196">
        <v>1201</v>
      </c>
      <c r="AG629" s="196">
        <v>1201</v>
      </c>
      <c r="AH629" s="196">
        <v>0</v>
      </c>
      <c r="AI629" s="196">
        <v>296394</v>
      </c>
      <c r="AJ629" s="196">
        <v>0</v>
      </c>
      <c r="AK629" s="197">
        <v>296394</v>
      </c>
    </row>
    <row r="630" spans="1:37">
      <c r="A630" s="249">
        <v>42491</v>
      </c>
      <c r="B630" s="192" t="s">
        <v>73</v>
      </c>
      <c r="C630" s="193"/>
      <c r="D630" s="194" t="s">
        <v>204</v>
      </c>
      <c r="E630" s="192" t="s">
        <v>269</v>
      </c>
      <c r="F630" s="192">
        <v>2016</v>
      </c>
      <c r="G630" s="195">
        <v>42491</v>
      </c>
      <c r="H630" s="196">
        <v>15641</v>
      </c>
      <c r="I630" s="196">
        <v>122</v>
      </c>
      <c r="J630" s="196">
        <v>14</v>
      </c>
      <c r="K630" s="196">
        <v>112131</v>
      </c>
      <c r="L630" s="196">
        <v>867</v>
      </c>
      <c r="M630" s="196">
        <v>205</v>
      </c>
      <c r="N630" s="196">
        <v>127772</v>
      </c>
      <c r="O630" s="196">
        <v>989</v>
      </c>
      <c r="P630" s="196">
        <v>219</v>
      </c>
      <c r="Q630" s="196">
        <v>42301</v>
      </c>
      <c r="R630" s="196">
        <v>240573</v>
      </c>
      <c r="S630" s="196">
        <v>282874</v>
      </c>
      <c r="T630" s="196">
        <v>297</v>
      </c>
      <c r="U630" s="196">
        <v>146</v>
      </c>
      <c r="V630" s="196">
        <v>2434</v>
      </c>
      <c r="W630" s="196">
        <v>969</v>
      </c>
      <c r="X630" s="196">
        <v>2731</v>
      </c>
      <c r="Y630" s="196">
        <v>1115</v>
      </c>
      <c r="Z630" s="196">
        <v>15</v>
      </c>
      <c r="AA630" s="196">
        <v>259</v>
      </c>
      <c r="AB630" s="196">
        <v>274</v>
      </c>
      <c r="AC630" s="196">
        <v>0</v>
      </c>
      <c r="AD630" s="196">
        <v>0</v>
      </c>
      <c r="AE630" s="196">
        <v>0</v>
      </c>
      <c r="AF630" s="196">
        <v>134728</v>
      </c>
      <c r="AG630" s="196">
        <v>134728</v>
      </c>
      <c r="AH630" s="196">
        <v>0</v>
      </c>
      <c r="AI630" s="196">
        <v>38233746</v>
      </c>
      <c r="AJ630" s="196">
        <v>135421</v>
      </c>
      <c r="AK630" s="197">
        <v>38369167</v>
      </c>
    </row>
    <row r="631" spans="1:37">
      <c r="A631" s="249">
        <v>42491</v>
      </c>
      <c r="B631" s="192" t="s">
        <v>76</v>
      </c>
      <c r="C631" s="193"/>
      <c r="D631" s="194" t="s">
        <v>205</v>
      </c>
      <c r="E631" s="192" t="s">
        <v>269</v>
      </c>
      <c r="F631" s="192">
        <v>2016</v>
      </c>
      <c r="G631" s="195">
        <v>42491</v>
      </c>
      <c r="H631" s="196">
        <v>14596</v>
      </c>
      <c r="I631" s="196">
        <v>544</v>
      </c>
      <c r="J631" s="196">
        <v>7</v>
      </c>
      <c r="K631" s="196">
        <v>86366</v>
      </c>
      <c r="L631" s="196">
        <v>1078</v>
      </c>
      <c r="M631" s="196">
        <v>614</v>
      </c>
      <c r="N631" s="196">
        <v>100962</v>
      </c>
      <c r="O631" s="196">
        <v>1622</v>
      </c>
      <c r="P631" s="196">
        <v>621</v>
      </c>
      <c r="Q631" s="196">
        <v>37441</v>
      </c>
      <c r="R631" s="196">
        <v>170670</v>
      </c>
      <c r="S631" s="196">
        <v>208111</v>
      </c>
      <c r="T631" s="196">
        <v>1238</v>
      </c>
      <c r="U631" s="196">
        <v>877</v>
      </c>
      <c r="V631" s="196">
        <v>2445</v>
      </c>
      <c r="W631" s="196">
        <v>1518</v>
      </c>
      <c r="X631" s="196">
        <v>3683</v>
      </c>
      <c r="Y631" s="196">
        <v>2395</v>
      </c>
      <c r="Z631" s="196">
        <v>11</v>
      </c>
      <c r="AA631" s="196">
        <v>824</v>
      </c>
      <c r="AB631" s="196">
        <v>835</v>
      </c>
      <c r="AC631" s="196">
        <v>0</v>
      </c>
      <c r="AD631" s="196">
        <v>0</v>
      </c>
      <c r="AE631" s="196">
        <v>0</v>
      </c>
      <c r="AF631" s="196">
        <v>115429</v>
      </c>
      <c r="AG631" s="196">
        <v>115429</v>
      </c>
      <c r="AH631" s="196">
        <v>0</v>
      </c>
      <c r="AI631" s="196">
        <v>30527888</v>
      </c>
      <c r="AJ631" s="196">
        <v>395925</v>
      </c>
      <c r="AK631" s="197">
        <v>30923813</v>
      </c>
    </row>
    <row r="632" spans="1:37">
      <c r="A632" s="249">
        <v>42491</v>
      </c>
      <c r="B632" s="192" t="s">
        <v>79</v>
      </c>
      <c r="C632" s="193"/>
      <c r="D632" s="194" t="s">
        <v>206</v>
      </c>
      <c r="E632" s="192" t="s">
        <v>269</v>
      </c>
      <c r="F632" s="192">
        <v>2016</v>
      </c>
      <c r="G632" s="195">
        <v>42491</v>
      </c>
      <c r="H632" s="196">
        <v>274</v>
      </c>
      <c r="I632" s="196">
        <v>3</v>
      </c>
      <c r="J632" s="196">
        <v>0</v>
      </c>
      <c r="K632" s="196">
        <v>2333</v>
      </c>
      <c r="L632" s="196">
        <v>19</v>
      </c>
      <c r="M632" s="196">
        <v>2</v>
      </c>
      <c r="N632" s="196">
        <v>2607</v>
      </c>
      <c r="O632" s="196">
        <v>22</v>
      </c>
      <c r="P632" s="196">
        <v>2</v>
      </c>
      <c r="Q632" s="196">
        <v>730</v>
      </c>
      <c r="R632" s="196">
        <v>4965</v>
      </c>
      <c r="S632" s="196">
        <v>5695</v>
      </c>
      <c r="T632" s="196">
        <v>7</v>
      </c>
      <c r="U632" s="196">
        <v>3</v>
      </c>
      <c r="V632" s="196">
        <v>44</v>
      </c>
      <c r="W632" s="196">
        <v>20</v>
      </c>
      <c r="X632" s="196">
        <v>51</v>
      </c>
      <c r="Y632" s="196">
        <v>23</v>
      </c>
      <c r="Z632" s="196">
        <v>0</v>
      </c>
      <c r="AA632" s="196">
        <v>2</v>
      </c>
      <c r="AB632" s="196">
        <v>2</v>
      </c>
      <c r="AC632" s="196">
        <v>0</v>
      </c>
      <c r="AD632" s="196">
        <v>0</v>
      </c>
      <c r="AE632" s="196">
        <v>0</v>
      </c>
      <c r="AF632" s="196">
        <v>2760</v>
      </c>
      <c r="AG632" s="196">
        <v>2760</v>
      </c>
      <c r="AH632" s="196">
        <v>0</v>
      </c>
      <c r="AI632" s="196">
        <v>749787</v>
      </c>
      <c r="AJ632" s="196">
        <v>2287</v>
      </c>
      <c r="AK632" s="197">
        <v>752074</v>
      </c>
    </row>
    <row r="633" spans="1:37">
      <c r="A633" s="249">
        <v>42491</v>
      </c>
      <c r="B633" s="192" t="s">
        <v>82</v>
      </c>
      <c r="C633" s="193"/>
      <c r="D633" s="194" t="s">
        <v>207</v>
      </c>
      <c r="E633" s="192" t="s">
        <v>269</v>
      </c>
      <c r="F633" s="192">
        <v>2016</v>
      </c>
      <c r="G633" s="195">
        <v>42491</v>
      </c>
      <c r="H633" s="196">
        <v>25488</v>
      </c>
      <c r="I633" s="196">
        <v>172</v>
      </c>
      <c r="J633" s="196">
        <v>11</v>
      </c>
      <c r="K633" s="196">
        <v>152422</v>
      </c>
      <c r="L633" s="196">
        <v>944</v>
      </c>
      <c r="M633" s="196">
        <v>375</v>
      </c>
      <c r="N633" s="196">
        <v>177910</v>
      </c>
      <c r="O633" s="196">
        <v>1116</v>
      </c>
      <c r="P633" s="196">
        <v>386</v>
      </c>
      <c r="Q633" s="196">
        <v>67615</v>
      </c>
      <c r="R633" s="196">
        <v>319683</v>
      </c>
      <c r="S633" s="196">
        <v>387298</v>
      </c>
      <c r="T633" s="196">
        <v>433</v>
      </c>
      <c r="U633" s="196">
        <v>195</v>
      </c>
      <c r="V633" s="196">
        <v>2502</v>
      </c>
      <c r="W633" s="196">
        <v>1117</v>
      </c>
      <c r="X633" s="196">
        <v>2935</v>
      </c>
      <c r="Y633" s="196">
        <v>1312</v>
      </c>
      <c r="Z633" s="196">
        <v>11</v>
      </c>
      <c r="AA633" s="196">
        <v>501</v>
      </c>
      <c r="AB633" s="196">
        <v>512</v>
      </c>
      <c r="AC633" s="196">
        <v>0</v>
      </c>
      <c r="AD633" s="196">
        <v>0</v>
      </c>
      <c r="AE633" s="196">
        <v>0</v>
      </c>
      <c r="AF633" s="196">
        <v>186563</v>
      </c>
      <c r="AG633" s="196">
        <v>186563</v>
      </c>
      <c r="AH633" s="196">
        <v>0</v>
      </c>
      <c r="AI633" s="196">
        <v>53602803</v>
      </c>
      <c r="AJ633" s="196">
        <v>200510</v>
      </c>
      <c r="AK633" s="197">
        <v>53803313</v>
      </c>
    </row>
    <row r="634" spans="1:37">
      <c r="A634" s="249">
        <v>42491</v>
      </c>
      <c r="B634" s="192" t="s">
        <v>85</v>
      </c>
      <c r="C634" s="193"/>
      <c r="D634" s="194" t="s">
        <v>208</v>
      </c>
      <c r="E634" s="192" t="s">
        <v>269</v>
      </c>
      <c r="F634" s="192">
        <v>2016</v>
      </c>
      <c r="G634" s="195">
        <v>42491</v>
      </c>
      <c r="H634" s="196">
        <v>13936</v>
      </c>
      <c r="I634" s="196">
        <v>349</v>
      </c>
      <c r="J634" s="196">
        <v>6</v>
      </c>
      <c r="K634" s="196">
        <v>126367</v>
      </c>
      <c r="L634" s="196">
        <v>1742</v>
      </c>
      <c r="M634" s="196">
        <v>806</v>
      </c>
      <c r="N634" s="196">
        <v>140303</v>
      </c>
      <c r="O634" s="196">
        <v>2091</v>
      </c>
      <c r="P634" s="196">
        <v>812</v>
      </c>
      <c r="Q634" s="196">
        <v>37816</v>
      </c>
      <c r="R634" s="196">
        <v>241324</v>
      </c>
      <c r="S634" s="196">
        <v>279140</v>
      </c>
      <c r="T634" s="196">
        <v>741</v>
      </c>
      <c r="U634" s="196">
        <v>456</v>
      </c>
      <c r="V634" s="196">
        <v>4185</v>
      </c>
      <c r="W634" s="196">
        <v>1995</v>
      </c>
      <c r="X634" s="196">
        <v>4926</v>
      </c>
      <c r="Y634" s="196">
        <v>2451</v>
      </c>
      <c r="Z634" s="196">
        <v>16</v>
      </c>
      <c r="AA634" s="196">
        <v>994</v>
      </c>
      <c r="AB634" s="196">
        <v>1010</v>
      </c>
      <c r="AC634" s="196">
        <v>0</v>
      </c>
      <c r="AD634" s="196">
        <v>0</v>
      </c>
      <c r="AE634" s="196">
        <v>0</v>
      </c>
      <c r="AF634" s="196">
        <v>167284</v>
      </c>
      <c r="AG634" s="196">
        <v>167284</v>
      </c>
      <c r="AH634" s="196">
        <v>0</v>
      </c>
      <c r="AI634" s="196">
        <v>38540185</v>
      </c>
      <c r="AJ634" s="196">
        <v>385614</v>
      </c>
      <c r="AK634" s="197">
        <v>38925799</v>
      </c>
    </row>
    <row r="635" spans="1:37">
      <c r="A635" s="249">
        <v>42491</v>
      </c>
      <c r="B635" s="192" t="s">
        <v>86</v>
      </c>
      <c r="C635" s="193"/>
      <c r="D635" s="194" t="s">
        <v>209</v>
      </c>
      <c r="E635" s="192" t="s">
        <v>269</v>
      </c>
      <c r="F635" s="192">
        <v>2016</v>
      </c>
      <c r="G635" s="195">
        <v>42491</v>
      </c>
      <c r="H635" s="196">
        <v>2186</v>
      </c>
      <c r="I635" s="196">
        <v>144</v>
      </c>
      <c r="J635" s="196">
        <v>12</v>
      </c>
      <c r="K635" s="196">
        <v>30804</v>
      </c>
      <c r="L635" s="196">
        <v>793</v>
      </c>
      <c r="M635" s="196">
        <v>1159</v>
      </c>
      <c r="N635" s="196">
        <v>32990</v>
      </c>
      <c r="O635" s="196">
        <v>937</v>
      </c>
      <c r="P635" s="196">
        <v>1171</v>
      </c>
      <c r="Q635" s="196">
        <v>4757</v>
      </c>
      <c r="R635" s="196">
        <v>44081</v>
      </c>
      <c r="S635" s="196">
        <v>48838</v>
      </c>
      <c r="T635" s="196">
        <v>264</v>
      </c>
      <c r="U635" s="196">
        <v>172</v>
      </c>
      <c r="V635" s="196">
        <v>1515</v>
      </c>
      <c r="W635" s="196">
        <v>1001</v>
      </c>
      <c r="X635" s="196">
        <v>1779</v>
      </c>
      <c r="Y635" s="196">
        <v>1173</v>
      </c>
      <c r="Z635" s="196">
        <v>20</v>
      </c>
      <c r="AA635" s="196">
        <v>1164</v>
      </c>
      <c r="AB635" s="196">
        <v>1184</v>
      </c>
      <c r="AC635" s="196">
        <v>0</v>
      </c>
      <c r="AD635" s="196">
        <v>0</v>
      </c>
      <c r="AE635" s="196">
        <v>0</v>
      </c>
      <c r="AF635" s="196">
        <v>38364</v>
      </c>
      <c r="AG635" s="196">
        <v>38364</v>
      </c>
      <c r="AH635" s="196">
        <v>0</v>
      </c>
      <c r="AI635" s="196">
        <v>7472536</v>
      </c>
      <c r="AJ635" s="196">
        <v>295690</v>
      </c>
      <c r="AK635" s="197">
        <v>7768226</v>
      </c>
    </row>
    <row r="636" spans="1:37">
      <c r="A636" s="249">
        <v>42491</v>
      </c>
      <c r="B636" s="192" t="s">
        <v>87</v>
      </c>
      <c r="C636" s="193"/>
      <c r="D636" s="194" t="s">
        <v>210</v>
      </c>
      <c r="E636" s="192" t="s">
        <v>269</v>
      </c>
      <c r="F636" s="192">
        <v>2016</v>
      </c>
      <c r="G636" s="195">
        <v>42491</v>
      </c>
      <c r="H636" s="196">
        <v>7449</v>
      </c>
      <c r="I636" s="196">
        <v>70</v>
      </c>
      <c r="J636" s="196">
        <v>1</v>
      </c>
      <c r="K636" s="196">
        <v>44117</v>
      </c>
      <c r="L636" s="196">
        <v>490</v>
      </c>
      <c r="M636" s="196">
        <v>153</v>
      </c>
      <c r="N636" s="196">
        <v>51566</v>
      </c>
      <c r="O636" s="196">
        <v>560</v>
      </c>
      <c r="P636" s="196">
        <v>154</v>
      </c>
      <c r="Q636" s="196">
        <v>18849</v>
      </c>
      <c r="R636" s="196">
        <v>96325</v>
      </c>
      <c r="S636" s="196">
        <v>115174</v>
      </c>
      <c r="T636" s="196">
        <v>178</v>
      </c>
      <c r="U636" s="196">
        <v>82</v>
      </c>
      <c r="V636" s="196">
        <v>1361</v>
      </c>
      <c r="W636" s="196">
        <v>603</v>
      </c>
      <c r="X636" s="196">
        <v>1539</v>
      </c>
      <c r="Y636" s="196">
        <v>685</v>
      </c>
      <c r="Z636" s="196">
        <v>1</v>
      </c>
      <c r="AA636" s="196">
        <v>223</v>
      </c>
      <c r="AB636" s="196">
        <v>224</v>
      </c>
      <c r="AC636" s="196">
        <v>0</v>
      </c>
      <c r="AD636" s="196">
        <v>0</v>
      </c>
      <c r="AE636" s="196">
        <v>0</v>
      </c>
      <c r="AF636" s="196">
        <v>54473</v>
      </c>
      <c r="AG636" s="196">
        <v>54473</v>
      </c>
      <c r="AH636" s="196">
        <v>0</v>
      </c>
      <c r="AI636" s="196">
        <v>15730253</v>
      </c>
      <c r="AJ636" s="196">
        <v>100259</v>
      </c>
      <c r="AK636" s="197">
        <v>15830512</v>
      </c>
    </row>
    <row r="637" spans="1:37">
      <c r="A637" s="249">
        <v>42491</v>
      </c>
      <c r="B637" s="192" t="s">
        <v>88</v>
      </c>
      <c r="C637" s="193"/>
      <c r="D637" s="194" t="s">
        <v>211</v>
      </c>
      <c r="E637" s="192" t="s">
        <v>269</v>
      </c>
      <c r="F637" s="192">
        <v>2016</v>
      </c>
      <c r="G637" s="195">
        <v>42491</v>
      </c>
      <c r="H637" s="196">
        <v>975</v>
      </c>
      <c r="I637" s="196">
        <v>5</v>
      </c>
      <c r="J637" s="196">
        <v>0</v>
      </c>
      <c r="K637" s="196">
        <v>9087</v>
      </c>
      <c r="L637" s="196">
        <v>49</v>
      </c>
      <c r="M637" s="196">
        <v>10</v>
      </c>
      <c r="N637" s="196">
        <v>10062</v>
      </c>
      <c r="O637" s="196">
        <v>54</v>
      </c>
      <c r="P637" s="196">
        <v>10</v>
      </c>
      <c r="Q637" s="196">
        <v>2441</v>
      </c>
      <c r="R637" s="196">
        <v>15718</v>
      </c>
      <c r="S637" s="196">
        <v>18159</v>
      </c>
      <c r="T637" s="196">
        <v>19</v>
      </c>
      <c r="U637" s="196">
        <v>6</v>
      </c>
      <c r="V637" s="196">
        <v>128</v>
      </c>
      <c r="W637" s="196">
        <v>59</v>
      </c>
      <c r="X637" s="196">
        <v>147</v>
      </c>
      <c r="Y637" s="196">
        <v>65</v>
      </c>
      <c r="Z637" s="196">
        <v>0</v>
      </c>
      <c r="AA637" s="196">
        <v>12</v>
      </c>
      <c r="AB637" s="196">
        <v>12</v>
      </c>
      <c r="AC637" s="196">
        <v>0</v>
      </c>
      <c r="AD637" s="196">
        <v>0</v>
      </c>
      <c r="AE637" s="196">
        <v>0</v>
      </c>
      <c r="AF637" s="196">
        <v>10456</v>
      </c>
      <c r="AG637" s="196">
        <v>10456</v>
      </c>
      <c r="AH637" s="196">
        <v>0</v>
      </c>
      <c r="AI637" s="196">
        <v>2487725</v>
      </c>
      <c r="AJ637" s="196">
        <v>6114</v>
      </c>
      <c r="AK637" s="197">
        <v>2493839</v>
      </c>
    </row>
    <row r="638" spans="1:37">
      <c r="A638" s="249">
        <v>42491</v>
      </c>
      <c r="B638" s="192" t="s">
        <v>89</v>
      </c>
      <c r="C638" s="193"/>
      <c r="D638" s="194" t="s">
        <v>212</v>
      </c>
      <c r="E638" s="192" t="s">
        <v>269</v>
      </c>
      <c r="F638" s="192">
        <v>2016</v>
      </c>
      <c r="G638" s="195">
        <v>42491</v>
      </c>
      <c r="H638" s="196">
        <v>926</v>
      </c>
      <c r="I638" s="196">
        <v>27</v>
      </c>
      <c r="J638" s="196">
        <v>1</v>
      </c>
      <c r="K638" s="196">
        <v>13835</v>
      </c>
      <c r="L638" s="196">
        <v>449</v>
      </c>
      <c r="M638" s="196">
        <v>180</v>
      </c>
      <c r="N638" s="196">
        <v>14761</v>
      </c>
      <c r="O638" s="196">
        <v>476</v>
      </c>
      <c r="P638" s="196">
        <v>181</v>
      </c>
      <c r="Q638" s="196">
        <v>2127</v>
      </c>
      <c r="R638" s="196">
        <v>25729</v>
      </c>
      <c r="S638" s="196">
        <v>27856</v>
      </c>
      <c r="T638" s="196">
        <v>65</v>
      </c>
      <c r="U638" s="196">
        <v>29</v>
      </c>
      <c r="V638" s="196">
        <v>1077</v>
      </c>
      <c r="W638" s="196">
        <v>564</v>
      </c>
      <c r="X638" s="196">
        <v>1142</v>
      </c>
      <c r="Y638" s="196">
        <v>593</v>
      </c>
      <c r="Z638" s="196">
        <v>1</v>
      </c>
      <c r="AA638" s="196">
        <v>246</v>
      </c>
      <c r="AB638" s="196">
        <v>247</v>
      </c>
      <c r="AC638" s="196">
        <v>0</v>
      </c>
      <c r="AD638" s="196">
        <v>0</v>
      </c>
      <c r="AE638" s="196">
        <v>0</v>
      </c>
      <c r="AF638" s="196">
        <v>18162</v>
      </c>
      <c r="AG638" s="196">
        <v>18162</v>
      </c>
      <c r="AH638" s="196">
        <v>0</v>
      </c>
      <c r="AI638" s="196">
        <v>3859451</v>
      </c>
      <c r="AJ638" s="196">
        <v>82515</v>
      </c>
      <c r="AK638" s="197">
        <v>3941966</v>
      </c>
    </row>
    <row r="639" spans="1:37">
      <c r="A639" s="249">
        <v>42491</v>
      </c>
      <c r="B639" s="192" t="s">
        <v>90</v>
      </c>
      <c r="C639" s="193"/>
      <c r="D639" s="194" t="s">
        <v>213</v>
      </c>
      <c r="E639" s="192" t="s">
        <v>269</v>
      </c>
      <c r="F639" s="192">
        <v>2016</v>
      </c>
      <c r="G639" s="195">
        <v>42491</v>
      </c>
      <c r="H639" s="196">
        <v>2307</v>
      </c>
      <c r="I639" s="196">
        <v>15</v>
      </c>
      <c r="J639" s="196">
        <v>2</v>
      </c>
      <c r="K639" s="196">
        <v>16375</v>
      </c>
      <c r="L639" s="196">
        <v>146</v>
      </c>
      <c r="M639" s="196">
        <v>65</v>
      </c>
      <c r="N639" s="196">
        <v>18682</v>
      </c>
      <c r="O639" s="196">
        <v>161</v>
      </c>
      <c r="P639" s="196">
        <v>67</v>
      </c>
      <c r="Q639" s="196">
        <v>5968</v>
      </c>
      <c r="R639" s="196">
        <v>32737</v>
      </c>
      <c r="S639" s="196">
        <v>38705</v>
      </c>
      <c r="T639" s="196">
        <v>30</v>
      </c>
      <c r="U639" s="196">
        <v>16</v>
      </c>
      <c r="V639" s="196">
        <v>395</v>
      </c>
      <c r="W639" s="196">
        <v>164</v>
      </c>
      <c r="X639" s="196">
        <v>425</v>
      </c>
      <c r="Y639" s="196">
        <v>180</v>
      </c>
      <c r="Z639" s="196">
        <v>4</v>
      </c>
      <c r="AA639" s="196">
        <v>73</v>
      </c>
      <c r="AB639" s="196">
        <v>77</v>
      </c>
      <c r="AC639" s="196">
        <v>0</v>
      </c>
      <c r="AD639" s="196">
        <v>0</v>
      </c>
      <c r="AE639" s="196">
        <v>0</v>
      </c>
      <c r="AF639" s="196">
        <v>21894</v>
      </c>
      <c r="AG639" s="196">
        <v>21894</v>
      </c>
      <c r="AH639" s="196">
        <v>0</v>
      </c>
      <c r="AI639" s="196">
        <v>5297664</v>
      </c>
      <c r="AJ639" s="196">
        <v>30362</v>
      </c>
      <c r="AK639" s="197">
        <v>5328026</v>
      </c>
    </row>
    <row r="640" spans="1:37">
      <c r="A640" s="249">
        <v>42491</v>
      </c>
      <c r="B640" s="192" t="s">
        <v>91</v>
      </c>
      <c r="C640" s="193"/>
      <c r="D640" s="194" t="s">
        <v>214</v>
      </c>
      <c r="E640" s="192" t="s">
        <v>269</v>
      </c>
      <c r="F640" s="192">
        <v>2016</v>
      </c>
      <c r="G640" s="195">
        <v>42491</v>
      </c>
      <c r="H640" s="196">
        <v>4573</v>
      </c>
      <c r="I640" s="196">
        <v>113</v>
      </c>
      <c r="J640" s="196">
        <v>3</v>
      </c>
      <c r="K640" s="196">
        <v>47299</v>
      </c>
      <c r="L640" s="196">
        <v>853</v>
      </c>
      <c r="M640" s="196">
        <v>708</v>
      </c>
      <c r="N640" s="196">
        <v>51872</v>
      </c>
      <c r="O640" s="196">
        <v>966</v>
      </c>
      <c r="P640" s="196">
        <v>711</v>
      </c>
      <c r="Q640" s="196">
        <v>10952</v>
      </c>
      <c r="R640" s="196">
        <v>89729</v>
      </c>
      <c r="S640" s="196">
        <v>100681</v>
      </c>
      <c r="T640" s="196">
        <v>237</v>
      </c>
      <c r="U640" s="196">
        <v>139</v>
      </c>
      <c r="V640" s="196">
        <v>1834</v>
      </c>
      <c r="W640" s="196">
        <v>1114</v>
      </c>
      <c r="X640" s="196">
        <v>2071</v>
      </c>
      <c r="Y640" s="196">
        <v>1253</v>
      </c>
      <c r="Z640" s="196">
        <v>4</v>
      </c>
      <c r="AA640" s="196">
        <v>1018</v>
      </c>
      <c r="AB640" s="196">
        <v>1022</v>
      </c>
      <c r="AC640" s="196">
        <v>0</v>
      </c>
      <c r="AD640" s="196">
        <v>0</v>
      </c>
      <c r="AE640" s="196">
        <v>0</v>
      </c>
      <c r="AF640" s="196">
        <v>55872</v>
      </c>
      <c r="AG640" s="196">
        <v>55872</v>
      </c>
      <c r="AH640" s="196">
        <v>0</v>
      </c>
      <c r="AI640" s="196">
        <v>14013456</v>
      </c>
      <c r="AJ640" s="196">
        <v>275333</v>
      </c>
      <c r="AK640" s="197">
        <v>14288789</v>
      </c>
    </row>
    <row r="641" spans="1:37">
      <c r="A641" s="249">
        <v>42491</v>
      </c>
      <c r="B641" s="192" t="s">
        <v>92</v>
      </c>
      <c r="C641" s="193"/>
      <c r="D641" s="194" t="s">
        <v>215</v>
      </c>
      <c r="E641" s="192" t="s">
        <v>269</v>
      </c>
      <c r="F641" s="192">
        <v>2016</v>
      </c>
      <c r="G641" s="195">
        <v>42491</v>
      </c>
      <c r="H641" s="196">
        <v>1176</v>
      </c>
      <c r="I641" s="196">
        <v>2</v>
      </c>
      <c r="J641" s="196">
        <v>0</v>
      </c>
      <c r="K641" s="196">
        <v>13689</v>
      </c>
      <c r="L641" s="196">
        <v>54</v>
      </c>
      <c r="M641" s="196">
        <v>8</v>
      </c>
      <c r="N641" s="196">
        <v>14865</v>
      </c>
      <c r="O641" s="196">
        <v>56</v>
      </c>
      <c r="P641" s="196">
        <v>8</v>
      </c>
      <c r="Q641" s="196">
        <v>2848</v>
      </c>
      <c r="R641" s="196">
        <v>24281</v>
      </c>
      <c r="S641" s="196">
        <v>27129</v>
      </c>
      <c r="T641" s="196">
        <v>3</v>
      </c>
      <c r="U641" s="196">
        <v>2</v>
      </c>
      <c r="V641" s="196">
        <v>119</v>
      </c>
      <c r="W641" s="196">
        <v>62</v>
      </c>
      <c r="X641" s="196">
        <v>122</v>
      </c>
      <c r="Y641" s="196">
        <v>64</v>
      </c>
      <c r="Z641" s="196">
        <v>0</v>
      </c>
      <c r="AA641" s="196">
        <v>10</v>
      </c>
      <c r="AB641" s="196">
        <v>10</v>
      </c>
      <c r="AC641" s="196">
        <v>0</v>
      </c>
      <c r="AD641" s="196">
        <v>0</v>
      </c>
      <c r="AE641" s="196">
        <v>0</v>
      </c>
      <c r="AF641" s="196">
        <v>16901</v>
      </c>
      <c r="AG641" s="196">
        <v>16901</v>
      </c>
      <c r="AH641" s="196">
        <v>0</v>
      </c>
      <c r="AI641" s="196">
        <v>3664007</v>
      </c>
      <c r="AJ641" s="196">
        <v>7759</v>
      </c>
      <c r="AK641" s="197">
        <v>3671766</v>
      </c>
    </row>
    <row r="642" spans="1:37">
      <c r="A642" s="249">
        <v>42491</v>
      </c>
      <c r="B642" s="192" t="s">
        <v>93</v>
      </c>
      <c r="C642" s="193"/>
      <c r="D642" s="194" t="s">
        <v>216</v>
      </c>
      <c r="E642" s="192" t="s">
        <v>269</v>
      </c>
      <c r="F642" s="192">
        <v>2016</v>
      </c>
      <c r="G642" s="195">
        <v>42491</v>
      </c>
      <c r="H642" s="196">
        <v>1358</v>
      </c>
      <c r="I642" s="196">
        <v>3</v>
      </c>
      <c r="J642" s="196">
        <v>0</v>
      </c>
      <c r="K642" s="196">
        <v>11610</v>
      </c>
      <c r="L642" s="196">
        <v>28</v>
      </c>
      <c r="M642" s="196">
        <v>16</v>
      </c>
      <c r="N642" s="196">
        <v>12968</v>
      </c>
      <c r="O642" s="196">
        <v>31</v>
      </c>
      <c r="P642" s="196">
        <v>16</v>
      </c>
      <c r="Q642" s="196">
        <v>3287</v>
      </c>
      <c r="R642" s="196">
        <v>21073</v>
      </c>
      <c r="S642" s="196">
        <v>24360</v>
      </c>
      <c r="T642" s="196">
        <v>4</v>
      </c>
      <c r="U642" s="196">
        <v>3</v>
      </c>
      <c r="V642" s="196">
        <v>69</v>
      </c>
      <c r="W642" s="196">
        <v>32</v>
      </c>
      <c r="X642" s="196">
        <v>73</v>
      </c>
      <c r="Y642" s="196">
        <v>35</v>
      </c>
      <c r="Z642" s="196">
        <v>0</v>
      </c>
      <c r="AA642" s="196">
        <v>18</v>
      </c>
      <c r="AB642" s="196">
        <v>18</v>
      </c>
      <c r="AC642" s="196">
        <v>0</v>
      </c>
      <c r="AD642" s="196">
        <v>0</v>
      </c>
      <c r="AE642" s="196">
        <v>0</v>
      </c>
      <c r="AF642" s="196">
        <v>13590</v>
      </c>
      <c r="AG642" s="196">
        <v>13590</v>
      </c>
      <c r="AH642" s="196">
        <v>0</v>
      </c>
      <c r="AI642" s="196">
        <v>3242582</v>
      </c>
      <c r="AJ642" s="196">
        <v>6483</v>
      </c>
      <c r="AK642" s="197">
        <v>3249065</v>
      </c>
    </row>
    <row r="643" spans="1:37">
      <c r="A643" s="249">
        <v>42491</v>
      </c>
      <c r="B643" s="192" t="s">
        <v>94</v>
      </c>
      <c r="C643" s="193"/>
      <c r="D643" s="194" t="s">
        <v>217</v>
      </c>
      <c r="E643" s="192" t="s">
        <v>269</v>
      </c>
      <c r="F643" s="192">
        <v>2016</v>
      </c>
      <c r="G643" s="195">
        <v>42491</v>
      </c>
      <c r="H643" s="196">
        <v>6</v>
      </c>
      <c r="I643" s="196">
        <v>0</v>
      </c>
      <c r="J643" s="196">
        <v>0</v>
      </c>
      <c r="K643" s="196">
        <v>153</v>
      </c>
      <c r="L643" s="196">
        <v>0</v>
      </c>
      <c r="M643" s="196">
        <v>0</v>
      </c>
      <c r="N643" s="196">
        <v>159</v>
      </c>
      <c r="O643" s="196">
        <v>0</v>
      </c>
      <c r="P643" s="196">
        <v>0</v>
      </c>
      <c r="Q643" s="196">
        <v>16</v>
      </c>
      <c r="R643" s="196">
        <v>254</v>
      </c>
      <c r="S643" s="196">
        <v>270</v>
      </c>
      <c r="T643" s="196">
        <v>0</v>
      </c>
      <c r="U643" s="196">
        <v>0</v>
      </c>
      <c r="V643" s="196">
        <v>0</v>
      </c>
      <c r="W643" s="196">
        <v>0</v>
      </c>
      <c r="X643" s="196">
        <v>0</v>
      </c>
      <c r="Y643" s="196">
        <v>0</v>
      </c>
      <c r="Z643" s="196">
        <v>0</v>
      </c>
      <c r="AA643" s="196">
        <v>0</v>
      </c>
      <c r="AB643" s="196">
        <v>0</v>
      </c>
      <c r="AC643" s="196">
        <v>0</v>
      </c>
      <c r="AD643" s="196">
        <v>0</v>
      </c>
      <c r="AE643" s="196">
        <v>0</v>
      </c>
      <c r="AF643" s="196">
        <v>163</v>
      </c>
      <c r="AG643" s="196">
        <v>163</v>
      </c>
      <c r="AH643" s="196">
        <v>0</v>
      </c>
      <c r="AI643" s="196">
        <v>36631</v>
      </c>
      <c r="AJ643" s="196">
        <v>0</v>
      </c>
      <c r="AK643" s="197">
        <v>36631</v>
      </c>
    </row>
    <row r="644" spans="1:37">
      <c r="A644" s="249">
        <v>42491</v>
      </c>
      <c r="B644" s="192" t="s">
        <v>95</v>
      </c>
      <c r="C644" s="193"/>
      <c r="D644" s="194" t="s">
        <v>218</v>
      </c>
      <c r="E644" s="192" t="s">
        <v>269</v>
      </c>
      <c r="F644" s="192">
        <v>2016</v>
      </c>
      <c r="G644" s="195">
        <v>42491</v>
      </c>
      <c r="H644" s="196">
        <v>412</v>
      </c>
      <c r="I644" s="196">
        <v>2</v>
      </c>
      <c r="J644" s="196">
        <v>0</v>
      </c>
      <c r="K644" s="196">
        <v>2804</v>
      </c>
      <c r="L644" s="196">
        <v>6</v>
      </c>
      <c r="M644" s="196">
        <v>3</v>
      </c>
      <c r="N644" s="196">
        <v>3216</v>
      </c>
      <c r="O644" s="196">
        <v>8</v>
      </c>
      <c r="P644" s="196">
        <v>3</v>
      </c>
      <c r="Q644" s="196">
        <v>1142</v>
      </c>
      <c r="R644" s="196">
        <v>5600</v>
      </c>
      <c r="S644" s="196">
        <v>6742</v>
      </c>
      <c r="T644" s="196">
        <v>4</v>
      </c>
      <c r="U644" s="196">
        <v>2</v>
      </c>
      <c r="V644" s="196">
        <v>15</v>
      </c>
      <c r="W644" s="196">
        <v>8</v>
      </c>
      <c r="X644" s="196">
        <v>19</v>
      </c>
      <c r="Y644" s="196">
        <v>10</v>
      </c>
      <c r="Z644" s="196">
        <v>0</v>
      </c>
      <c r="AA644" s="196">
        <v>4</v>
      </c>
      <c r="AB644" s="196">
        <v>4</v>
      </c>
      <c r="AC644" s="196">
        <v>0</v>
      </c>
      <c r="AD644" s="196">
        <v>0</v>
      </c>
      <c r="AE644" s="196">
        <v>0</v>
      </c>
      <c r="AF644" s="196">
        <v>3383</v>
      </c>
      <c r="AG644" s="196">
        <v>3383</v>
      </c>
      <c r="AH644" s="196">
        <v>0</v>
      </c>
      <c r="AI644" s="196">
        <v>901864</v>
      </c>
      <c r="AJ644" s="196">
        <v>1672</v>
      </c>
      <c r="AK644" s="197">
        <v>903536</v>
      </c>
    </row>
    <row r="645" spans="1:37">
      <c r="A645" s="249">
        <v>42491</v>
      </c>
      <c r="B645" s="192" t="s">
        <v>96</v>
      </c>
      <c r="C645" s="193"/>
      <c r="D645" s="194" t="s">
        <v>219</v>
      </c>
      <c r="E645" s="192" t="s">
        <v>269</v>
      </c>
      <c r="F645" s="192">
        <v>2016</v>
      </c>
      <c r="G645" s="195">
        <v>42491</v>
      </c>
      <c r="H645" s="196">
        <v>2678</v>
      </c>
      <c r="I645" s="196">
        <v>17</v>
      </c>
      <c r="J645" s="196">
        <v>0</v>
      </c>
      <c r="K645" s="196">
        <v>19817</v>
      </c>
      <c r="L645" s="196">
        <v>175</v>
      </c>
      <c r="M645" s="196">
        <v>55</v>
      </c>
      <c r="N645" s="196">
        <v>22495</v>
      </c>
      <c r="O645" s="196">
        <v>192</v>
      </c>
      <c r="P645" s="196">
        <v>55</v>
      </c>
      <c r="Q645" s="196">
        <v>6370</v>
      </c>
      <c r="R645" s="196">
        <v>35667</v>
      </c>
      <c r="S645" s="196">
        <v>42037</v>
      </c>
      <c r="T645" s="196">
        <v>39</v>
      </c>
      <c r="U645" s="196">
        <v>20</v>
      </c>
      <c r="V645" s="196">
        <v>386</v>
      </c>
      <c r="W645" s="196">
        <v>195</v>
      </c>
      <c r="X645" s="196">
        <v>425</v>
      </c>
      <c r="Y645" s="196">
        <v>215</v>
      </c>
      <c r="Z645" s="196">
        <v>0</v>
      </c>
      <c r="AA645" s="196">
        <v>78</v>
      </c>
      <c r="AB645" s="196">
        <v>78</v>
      </c>
      <c r="AC645" s="196">
        <v>0</v>
      </c>
      <c r="AD645" s="196">
        <v>0</v>
      </c>
      <c r="AE645" s="196">
        <v>0</v>
      </c>
      <c r="AF645" s="196">
        <v>23918</v>
      </c>
      <c r="AG645" s="196">
        <v>23918</v>
      </c>
      <c r="AH645" s="196">
        <v>0</v>
      </c>
      <c r="AI645" s="196">
        <v>6065966.8799999999</v>
      </c>
      <c r="AJ645" s="196">
        <v>36045.019999999997</v>
      </c>
      <c r="AK645" s="197">
        <v>6102011.8999999994</v>
      </c>
    </row>
    <row r="646" spans="1:37">
      <c r="A646" s="249">
        <v>42491</v>
      </c>
      <c r="B646" s="192" t="s">
        <v>97</v>
      </c>
      <c r="C646" s="193"/>
      <c r="D646" s="194" t="s">
        <v>220</v>
      </c>
      <c r="E646" s="192" t="s">
        <v>269</v>
      </c>
      <c r="F646" s="192">
        <v>2016</v>
      </c>
      <c r="G646" s="195">
        <v>42491</v>
      </c>
      <c r="H646" s="196">
        <v>1534</v>
      </c>
      <c r="I646" s="196">
        <v>31</v>
      </c>
      <c r="J646" s="196">
        <v>2</v>
      </c>
      <c r="K646" s="196">
        <v>17467</v>
      </c>
      <c r="L646" s="196">
        <v>251</v>
      </c>
      <c r="M646" s="196">
        <v>55</v>
      </c>
      <c r="N646" s="196">
        <v>19001</v>
      </c>
      <c r="O646" s="196">
        <v>282</v>
      </c>
      <c r="P646" s="196">
        <v>57</v>
      </c>
      <c r="Q646" s="196">
        <v>3664</v>
      </c>
      <c r="R646" s="196">
        <v>29567</v>
      </c>
      <c r="S646" s="196">
        <v>33231</v>
      </c>
      <c r="T646" s="196">
        <v>79</v>
      </c>
      <c r="U646" s="196">
        <v>36</v>
      </c>
      <c r="V646" s="196">
        <v>598</v>
      </c>
      <c r="W646" s="196">
        <v>267</v>
      </c>
      <c r="X646" s="196">
        <v>677</v>
      </c>
      <c r="Y646" s="196">
        <v>303</v>
      </c>
      <c r="Z646" s="196">
        <v>2</v>
      </c>
      <c r="AA646" s="196">
        <v>68</v>
      </c>
      <c r="AB646" s="196">
        <v>70</v>
      </c>
      <c r="AC646" s="196">
        <v>0</v>
      </c>
      <c r="AD646" s="196">
        <v>0</v>
      </c>
      <c r="AE646" s="196">
        <v>0</v>
      </c>
      <c r="AF646" s="196">
        <v>22206</v>
      </c>
      <c r="AG646" s="196">
        <v>22206</v>
      </c>
      <c r="AH646" s="196">
        <v>0</v>
      </c>
      <c r="AI646" s="196">
        <v>4626847</v>
      </c>
      <c r="AJ646" s="196">
        <v>35529</v>
      </c>
      <c r="AK646" s="197">
        <v>4662376</v>
      </c>
    </row>
    <row r="647" spans="1:37">
      <c r="A647" s="249">
        <v>42491</v>
      </c>
      <c r="B647" s="192" t="s">
        <v>98</v>
      </c>
      <c r="C647" s="193"/>
      <c r="D647" s="194" t="s">
        <v>221</v>
      </c>
      <c r="E647" s="192" t="s">
        <v>269</v>
      </c>
      <c r="F647" s="192">
        <v>2016</v>
      </c>
      <c r="G647" s="195">
        <v>42491</v>
      </c>
      <c r="H647" s="196">
        <v>5723</v>
      </c>
      <c r="I647" s="196">
        <v>31</v>
      </c>
      <c r="J647" s="196">
        <v>1</v>
      </c>
      <c r="K647" s="196">
        <v>36389</v>
      </c>
      <c r="L647" s="196">
        <v>174</v>
      </c>
      <c r="M647" s="196">
        <v>38</v>
      </c>
      <c r="N647" s="196">
        <v>42112</v>
      </c>
      <c r="O647" s="196">
        <v>205</v>
      </c>
      <c r="P647" s="196">
        <v>39</v>
      </c>
      <c r="Q647" s="196">
        <v>14815</v>
      </c>
      <c r="R647" s="196">
        <v>73170</v>
      </c>
      <c r="S647" s="196">
        <v>87985</v>
      </c>
      <c r="T647" s="196">
        <v>90</v>
      </c>
      <c r="U647" s="196">
        <v>37</v>
      </c>
      <c r="V647" s="196">
        <v>479</v>
      </c>
      <c r="W647" s="196">
        <v>196</v>
      </c>
      <c r="X647" s="196">
        <v>569</v>
      </c>
      <c r="Y647" s="196">
        <v>233</v>
      </c>
      <c r="Z647" s="196">
        <v>2</v>
      </c>
      <c r="AA647" s="196">
        <v>47</v>
      </c>
      <c r="AB647" s="196">
        <v>49</v>
      </c>
      <c r="AC647" s="196">
        <v>0</v>
      </c>
      <c r="AD647" s="196">
        <v>0</v>
      </c>
      <c r="AE647" s="196">
        <v>0</v>
      </c>
      <c r="AF647" s="196">
        <v>43893</v>
      </c>
      <c r="AG647" s="196">
        <v>43893</v>
      </c>
      <c r="AH647" s="196">
        <v>0</v>
      </c>
      <c r="AI647" s="196">
        <v>12014073</v>
      </c>
      <c r="AJ647" s="196">
        <v>27482</v>
      </c>
      <c r="AK647" s="197">
        <v>12041555</v>
      </c>
    </row>
    <row r="648" spans="1:37">
      <c r="A648" s="249">
        <v>42491</v>
      </c>
      <c r="B648" s="192" t="s">
        <v>99</v>
      </c>
      <c r="C648" s="193"/>
      <c r="D648" s="194" t="s">
        <v>222</v>
      </c>
      <c r="E648" s="192" t="s">
        <v>269</v>
      </c>
      <c r="F648" s="192">
        <v>2016</v>
      </c>
      <c r="G648" s="195">
        <v>42491</v>
      </c>
      <c r="H648" s="196">
        <v>748</v>
      </c>
      <c r="I648" s="196">
        <v>20</v>
      </c>
      <c r="J648" s="196">
        <v>0</v>
      </c>
      <c r="K648" s="196">
        <v>5043</v>
      </c>
      <c r="L648" s="196">
        <v>50</v>
      </c>
      <c r="M648" s="196">
        <v>17</v>
      </c>
      <c r="N648" s="196">
        <v>5791</v>
      </c>
      <c r="O648" s="196">
        <v>70</v>
      </c>
      <c r="P648" s="196">
        <v>17</v>
      </c>
      <c r="Q648" s="196">
        <v>2105</v>
      </c>
      <c r="R648" s="196">
        <v>11063</v>
      </c>
      <c r="S648" s="196">
        <v>13168</v>
      </c>
      <c r="T648" s="196">
        <v>47</v>
      </c>
      <c r="U648" s="196">
        <v>21</v>
      </c>
      <c r="V648" s="196">
        <v>138</v>
      </c>
      <c r="W648" s="196">
        <v>62</v>
      </c>
      <c r="X648" s="196">
        <v>185</v>
      </c>
      <c r="Y648" s="196">
        <v>83</v>
      </c>
      <c r="Z648" s="196">
        <v>0</v>
      </c>
      <c r="AA648" s="196">
        <v>19</v>
      </c>
      <c r="AB648" s="196">
        <v>19</v>
      </c>
      <c r="AC648" s="196">
        <v>0</v>
      </c>
      <c r="AD648" s="196">
        <v>0</v>
      </c>
      <c r="AE648" s="196">
        <v>0</v>
      </c>
      <c r="AF648" s="196">
        <v>6134</v>
      </c>
      <c r="AG648" s="196">
        <v>6134</v>
      </c>
      <c r="AH648" s="196">
        <v>0</v>
      </c>
      <c r="AI648" s="196">
        <v>1777158</v>
      </c>
      <c r="AJ648" s="196">
        <v>9639</v>
      </c>
      <c r="AK648" s="197">
        <v>1786797</v>
      </c>
    </row>
    <row r="649" spans="1:37">
      <c r="A649" s="249">
        <v>42491</v>
      </c>
      <c r="B649" s="192" t="s">
        <v>100</v>
      </c>
      <c r="C649" s="193"/>
      <c r="D649" s="194" t="s">
        <v>223</v>
      </c>
      <c r="E649" s="192" t="s">
        <v>269</v>
      </c>
      <c r="F649" s="192">
        <v>2016</v>
      </c>
      <c r="G649" s="195">
        <v>42491</v>
      </c>
      <c r="H649" s="196">
        <v>550</v>
      </c>
      <c r="I649" s="196">
        <v>0</v>
      </c>
      <c r="J649" s="196">
        <v>0</v>
      </c>
      <c r="K649" s="196">
        <v>4085</v>
      </c>
      <c r="L649" s="196">
        <v>28</v>
      </c>
      <c r="M649" s="196">
        <v>3</v>
      </c>
      <c r="N649" s="196">
        <v>4635</v>
      </c>
      <c r="O649" s="196">
        <v>28</v>
      </c>
      <c r="P649" s="196">
        <v>3</v>
      </c>
      <c r="Q649" s="196">
        <v>1470</v>
      </c>
      <c r="R649" s="196">
        <v>8579</v>
      </c>
      <c r="S649" s="196">
        <v>10049</v>
      </c>
      <c r="T649" s="196">
        <v>0</v>
      </c>
      <c r="U649" s="196">
        <v>0</v>
      </c>
      <c r="V649" s="196">
        <v>82</v>
      </c>
      <c r="W649" s="196">
        <v>42</v>
      </c>
      <c r="X649" s="196">
        <v>82</v>
      </c>
      <c r="Y649" s="196">
        <v>42</v>
      </c>
      <c r="Z649" s="196">
        <v>0</v>
      </c>
      <c r="AA649" s="196">
        <v>3</v>
      </c>
      <c r="AB649" s="196">
        <v>3</v>
      </c>
      <c r="AC649" s="196">
        <v>0</v>
      </c>
      <c r="AD649" s="196">
        <v>0</v>
      </c>
      <c r="AE649" s="196">
        <v>0</v>
      </c>
      <c r="AF649" s="196">
        <v>4918</v>
      </c>
      <c r="AG649" s="196">
        <v>4918</v>
      </c>
      <c r="AH649" s="196">
        <v>0</v>
      </c>
      <c r="AI649" s="196">
        <v>1314451</v>
      </c>
      <c r="AJ649" s="196">
        <v>5955</v>
      </c>
      <c r="AK649" s="197">
        <v>1320406</v>
      </c>
    </row>
    <row r="650" spans="1:37">
      <c r="A650" s="249">
        <v>42491</v>
      </c>
      <c r="B650" s="192" t="s">
        <v>101</v>
      </c>
      <c r="C650" s="193"/>
      <c r="D650" s="194" t="s">
        <v>224</v>
      </c>
      <c r="E650" s="192" t="s">
        <v>269</v>
      </c>
      <c r="F650" s="192">
        <v>2016</v>
      </c>
      <c r="G650" s="195">
        <v>42491</v>
      </c>
      <c r="H650" s="196">
        <v>66</v>
      </c>
      <c r="I650" s="196">
        <v>0</v>
      </c>
      <c r="J650" s="196">
        <v>0</v>
      </c>
      <c r="K650" s="196">
        <v>938</v>
      </c>
      <c r="L650" s="196">
        <v>0</v>
      </c>
      <c r="M650" s="196">
        <v>0</v>
      </c>
      <c r="N650" s="196">
        <v>1004</v>
      </c>
      <c r="O650" s="196">
        <v>0</v>
      </c>
      <c r="P650" s="196">
        <v>0</v>
      </c>
      <c r="Q650" s="196">
        <v>165</v>
      </c>
      <c r="R650" s="196">
        <v>1591</v>
      </c>
      <c r="S650" s="196">
        <v>1756</v>
      </c>
      <c r="T650" s="196">
        <v>0</v>
      </c>
      <c r="U650" s="196">
        <v>0</v>
      </c>
      <c r="V650" s="196">
        <v>0</v>
      </c>
      <c r="W650" s="196">
        <v>0</v>
      </c>
      <c r="X650" s="196">
        <v>0</v>
      </c>
      <c r="Y650" s="196">
        <v>0</v>
      </c>
      <c r="Z650" s="196">
        <v>0</v>
      </c>
      <c r="AA650" s="196">
        <v>0</v>
      </c>
      <c r="AB650" s="196">
        <v>0</v>
      </c>
      <c r="AC650" s="196">
        <v>0</v>
      </c>
      <c r="AD650" s="196">
        <v>0</v>
      </c>
      <c r="AE650" s="196">
        <v>0</v>
      </c>
      <c r="AF650" s="196">
        <v>1064</v>
      </c>
      <c r="AG650" s="196">
        <v>1064</v>
      </c>
      <c r="AH650" s="196">
        <v>0</v>
      </c>
      <c r="AI650" s="196">
        <v>253710</v>
      </c>
      <c r="AJ650" s="196">
        <v>0</v>
      </c>
      <c r="AK650" s="197">
        <v>253710</v>
      </c>
    </row>
    <row r="651" spans="1:37">
      <c r="A651" s="249">
        <v>42491</v>
      </c>
      <c r="B651" s="192" t="s">
        <v>102</v>
      </c>
      <c r="C651" s="193"/>
      <c r="D651" s="194" t="s">
        <v>225</v>
      </c>
      <c r="E651" s="192" t="s">
        <v>269</v>
      </c>
      <c r="F651" s="192">
        <v>2016</v>
      </c>
      <c r="G651" s="195">
        <v>42491</v>
      </c>
      <c r="H651" s="196">
        <v>8017</v>
      </c>
      <c r="I651" s="196">
        <v>67</v>
      </c>
      <c r="J651" s="196">
        <v>1</v>
      </c>
      <c r="K651" s="196">
        <v>43687</v>
      </c>
      <c r="L651" s="196">
        <v>814</v>
      </c>
      <c r="M651" s="196">
        <v>214</v>
      </c>
      <c r="N651" s="196">
        <v>51704</v>
      </c>
      <c r="O651" s="196">
        <v>881</v>
      </c>
      <c r="P651" s="196">
        <v>215</v>
      </c>
      <c r="Q651" s="196">
        <v>21788</v>
      </c>
      <c r="R651" s="196">
        <v>98136</v>
      </c>
      <c r="S651" s="196">
        <v>119924</v>
      </c>
      <c r="T651" s="196">
        <v>173</v>
      </c>
      <c r="U651" s="196">
        <v>74</v>
      </c>
      <c r="V651" s="196">
        <v>2277</v>
      </c>
      <c r="W651" s="196">
        <v>913</v>
      </c>
      <c r="X651" s="196">
        <v>2450</v>
      </c>
      <c r="Y651" s="196">
        <v>987</v>
      </c>
      <c r="Z651" s="196">
        <v>1</v>
      </c>
      <c r="AA651" s="196">
        <v>263</v>
      </c>
      <c r="AB651" s="196">
        <v>264</v>
      </c>
      <c r="AC651" s="196">
        <v>0</v>
      </c>
      <c r="AD651" s="196">
        <v>0</v>
      </c>
      <c r="AE651" s="196">
        <v>0</v>
      </c>
      <c r="AF651" s="196">
        <v>61086</v>
      </c>
      <c r="AG651" s="196">
        <v>61086</v>
      </c>
      <c r="AH651" s="196">
        <v>0</v>
      </c>
      <c r="AI651" s="196">
        <v>16635808</v>
      </c>
      <c r="AJ651" s="196">
        <v>139567</v>
      </c>
      <c r="AK651" s="197">
        <v>16775375</v>
      </c>
    </row>
    <row r="652" spans="1:37">
      <c r="A652" s="249">
        <v>42491</v>
      </c>
      <c r="B652" s="192" t="s">
        <v>103</v>
      </c>
      <c r="C652" s="193"/>
      <c r="D652" s="194" t="s">
        <v>226</v>
      </c>
      <c r="E652" s="192" t="s">
        <v>269</v>
      </c>
      <c r="F652" s="192">
        <v>2016</v>
      </c>
      <c r="G652" s="195">
        <v>42491</v>
      </c>
      <c r="H652" s="196">
        <v>301</v>
      </c>
      <c r="I652" s="196">
        <v>1</v>
      </c>
      <c r="J652" s="196">
        <v>0</v>
      </c>
      <c r="K652" s="196">
        <v>2865</v>
      </c>
      <c r="L652" s="196">
        <v>8</v>
      </c>
      <c r="M652" s="196">
        <v>3</v>
      </c>
      <c r="N652" s="196">
        <v>3166</v>
      </c>
      <c r="O652" s="196">
        <v>9</v>
      </c>
      <c r="P652" s="196">
        <v>3</v>
      </c>
      <c r="Q652" s="196">
        <v>731</v>
      </c>
      <c r="R652" s="196">
        <v>4689</v>
      </c>
      <c r="S652" s="196">
        <v>5420</v>
      </c>
      <c r="T652" s="196">
        <v>5</v>
      </c>
      <c r="U652" s="196">
        <v>1</v>
      </c>
      <c r="V652" s="196">
        <v>17</v>
      </c>
      <c r="W652" s="196">
        <v>10</v>
      </c>
      <c r="X652" s="196">
        <v>22</v>
      </c>
      <c r="Y652" s="196">
        <v>11</v>
      </c>
      <c r="Z652" s="196">
        <v>0</v>
      </c>
      <c r="AA652" s="196">
        <v>5</v>
      </c>
      <c r="AB652" s="196">
        <v>5</v>
      </c>
      <c r="AC652" s="196">
        <v>0</v>
      </c>
      <c r="AD652" s="196">
        <v>0</v>
      </c>
      <c r="AE652" s="196">
        <v>0</v>
      </c>
      <c r="AF652" s="196">
        <v>3320</v>
      </c>
      <c r="AG652" s="196">
        <v>3320</v>
      </c>
      <c r="AH652" s="196">
        <v>0</v>
      </c>
      <c r="AI652" s="196">
        <v>733606</v>
      </c>
      <c r="AJ652" s="196">
        <v>1828</v>
      </c>
      <c r="AK652" s="197">
        <v>735434</v>
      </c>
    </row>
    <row r="653" spans="1:37">
      <c r="A653" s="249">
        <v>42491</v>
      </c>
      <c r="B653" s="192" t="s">
        <v>104</v>
      </c>
      <c r="C653" s="193"/>
      <c r="D653" s="194" t="s">
        <v>227</v>
      </c>
      <c r="E653" s="192" t="s">
        <v>269</v>
      </c>
      <c r="F653" s="192">
        <v>2016</v>
      </c>
      <c r="G653" s="195">
        <v>42491</v>
      </c>
      <c r="H653" s="196">
        <v>2974</v>
      </c>
      <c r="I653" s="196">
        <v>22</v>
      </c>
      <c r="J653" s="196">
        <v>0</v>
      </c>
      <c r="K653" s="196">
        <v>34080</v>
      </c>
      <c r="L653" s="196">
        <v>351</v>
      </c>
      <c r="M653" s="196">
        <v>195</v>
      </c>
      <c r="N653" s="196">
        <v>37054</v>
      </c>
      <c r="O653" s="196">
        <v>373</v>
      </c>
      <c r="P653" s="196">
        <v>195</v>
      </c>
      <c r="Q653" s="196">
        <v>7659</v>
      </c>
      <c r="R653" s="196">
        <v>66074</v>
      </c>
      <c r="S653" s="196">
        <v>73733</v>
      </c>
      <c r="T653" s="196">
        <v>49</v>
      </c>
      <c r="U653" s="196">
        <v>32</v>
      </c>
      <c r="V653" s="196">
        <v>854</v>
      </c>
      <c r="W653" s="196">
        <v>377</v>
      </c>
      <c r="X653" s="196">
        <v>903</v>
      </c>
      <c r="Y653" s="196">
        <v>409</v>
      </c>
      <c r="Z653" s="196">
        <v>0</v>
      </c>
      <c r="AA653" s="196">
        <v>246</v>
      </c>
      <c r="AB653" s="196">
        <v>246</v>
      </c>
      <c r="AC653" s="196">
        <v>0</v>
      </c>
      <c r="AD653" s="196">
        <v>0</v>
      </c>
      <c r="AE653" s="196">
        <v>0</v>
      </c>
      <c r="AF653" s="196">
        <v>43214</v>
      </c>
      <c r="AG653" s="196">
        <v>43214</v>
      </c>
      <c r="AH653" s="196">
        <v>0</v>
      </c>
      <c r="AI653" s="196">
        <v>10217198</v>
      </c>
      <c r="AJ653" s="196">
        <v>125556</v>
      </c>
      <c r="AK653" s="197">
        <v>10342754</v>
      </c>
    </row>
    <row r="654" spans="1:37">
      <c r="A654" s="249">
        <v>42491</v>
      </c>
      <c r="B654" s="192" t="s">
        <v>105</v>
      </c>
      <c r="C654" s="193"/>
      <c r="D654" s="194" t="s">
        <v>228</v>
      </c>
      <c r="E654" s="192" t="s">
        <v>269</v>
      </c>
      <c r="F654" s="192">
        <v>2016</v>
      </c>
      <c r="G654" s="195">
        <v>42491</v>
      </c>
      <c r="H654" s="196">
        <v>942</v>
      </c>
      <c r="I654" s="196">
        <v>57</v>
      </c>
      <c r="J654" s="196">
        <v>1</v>
      </c>
      <c r="K654" s="196">
        <v>9621</v>
      </c>
      <c r="L654" s="196">
        <v>170</v>
      </c>
      <c r="M654" s="196">
        <v>65</v>
      </c>
      <c r="N654" s="196">
        <v>10563</v>
      </c>
      <c r="O654" s="196">
        <v>227</v>
      </c>
      <c r="P654" s="196">
        <v>66</v>
      </c>
      <c r="Q654" s="196">
        <v>2404</v>
      </c>
      <c r="R654" s="196">
        <v>17832</v>
      </c>
      <c r="S654" s="196">
        <v>20236</v>
      </c>
      <c r="T654" s="196">
        <v>140</v>
      </c>
      <c r="U654" s="196">
        <v>92</v>
      </c>
      <c r="V654" s="196">
        <v>427</v>
      </c>
      <c r="W654" s="196">
        <v>220</v>
      </c>
      <c r="X654" s="196">
        <v>567</v>
      </c>
      <c r="Y654" s="196">
        <v>312</v>
      </c>
      <c r="Z654" s="196">
        <v>1</v>
      </c>
      <c r="AA654" s="196">
        <v>89</v>
      </c>
      <c r="AB654" s="196">
        <v>90</v>
      </c>
      <c r="AC654" s="196">
        <v>0</v>
      </c>
      <c r="AD654" s="196">
        <v>0</v>
      </c>
      <c r="AE654" s="196">
        <v>0</v>
      </c>
      <c r="AF654" s="196">
        <v>12459</v>
      </c>
      <c r="AG654" s="196">
        <v>12459</v>
      </c>
      <c r="AH654" s="196">
        <v>0</v>
      </c>
      <c r="AI654" s="196">
        <v>2825076</v>
      </c>
      <c r="AJ654" s="196">
        <v>46564</v>
      </c>
      <c r="AK654" s="197">
        <v>2871640</v>
      </c>
    </row>
    <row r="655" spans="1:37">
      <c r="A655" s="249">
        <v>42491</v>
      </c>
      <c r="B655" s="192" t="s">
        <v>106</v>
      </c>
      <c r="C655" s="193"/>
      <c r="D655" s="194" t="s">
        <v>229</v>
      </c>
      <c r="E655" s="192" t="s">
        <v>269</v>
      </c>
      <c r="F655" s="192">
        <v>2016</v>
      </c>
      <c r="G655" s="195">
        <v>42491</v>
      </c>
      <c r="H655" s="196">
        <v>806</v>
      </c>
      <c r="I655" s="196">
        <v>4</v>
      </c>
      <c r="J655" s="196">
        <v>0</v>
      </c>
      <c r="K655" s="196">
        <v>5422</v>
      </c>
      <c r="L655" s="196">
        <v>32</v>
      </c>
      <c r="M655" s="196">
        <v>8</v>
      </c>
      <c r="N655" s="196">
        <v>6228</v>
      </c>
      <c r="O655" s="196">
        <v>36</v>
      </c>
      <c r="P655" s="196">
        <v>8</v>
      </c>
      <c r="Q655" s="196">
        <v>2156</v>
      </c>
      <c r="R655" s="196">
        <v>11212</v>
      </c>
      <c r="S655" s="196">
        <v>13368</v>
      </c>
      <c r="T655" s="196">
        <v>9</v>
      </c>
      <c r="U655" s="196">
        <v>5</v>
      </c>
      <c r="V655" s="196">
        <v>94</v>
      </c>
      <c r="W655" s="196">
        <v>44</v>
      </c>
      <c r="X655" s="196">
        <v>103</v>
      </c>
      <c r="Y655" s="196">
        <v>49</v>
      </c>
      <c r="Z655" s="196">
        <v>0</v>
      </c>
      <c r="AA655" s="196">
        <v>9</v>
      </c>
      <c r="AB655" s="196">
        <v>9</v>
      </c>
      <c r="AC655" s="196">
        <v>0</v>
      </c>
      <c r="AD655" s="196">
        <v>0</v>
      </c>
      <c r="AE655" s="196">
        <v>0</v>
      </c>
      <c r="AF655" s="196">
        <v>6632</v>
      </c>
      <c r="AG655" s="196">
        <v>6632</v>
      </c>
      <c r="AH655" s="196">
        <v>0</v>
      </c>
      <c r="AI655" s="196">
        <v>1853416</v>
      </c>
      <c r="AJ655" s="196">
        <v>5686</v>
      </c>
      <c r="AK655" s="197">
        <v>1859102</v>
      </c>
    </row>
    <row r="656" spans="1:37">
      <c r="A656" s="249">
        <v>42522</v>
      </c>
      <c r="B656" s="192" t="s">
        <v>1</v>
      </c>
      <c r="C656" s="193"/>
      <c r="D656" s="194" t="s">
        <v>164</v>
      </c>
      <c r="E656" s="192" t="s">
        <v>269</v>
      </c>
      <c r="F656" s="192">
        <v>2016</v>
      </c>
      <c r="G656" s="195">
        <v>42522</v>
      </c>
      <c r="H656" s="196">
        <v>260159</v>
      </c>
      <c r="I656" s="196">
        <v>5052</v>
      </c>
      <c r="J656" s="196">
        <v>170</v>
      </c>
      <c r="K656" s="196">
        <v>1800722</v>
      </c>
      <c r="L656" s="196">
        <v>21352</v>
      </c>
      <c r="M656" s="196">
        <v>11494</v>
      </c>
      <c r="N656" s="196">
        <v>2060881</v>
      </c>
      <c r="O656" s="196">
        <v>26404</v>
      </c>
      <c r="P656" s="196">
        <v>11664</v>
      </c>
      <c r="Q656" s="196">
        <v>661944</v>
      </c>
      <c r="R656" s="196">
        <v>3563478</v>
      </c>
      <c r="S656" s="196">
        <v>4225422</v>
      </c>
      <c r="T656" s="196">
        <v>11103</v>
      </c>
      <c r="U656" s="196">
        <v>6848</v>
      </c>
      <c r="V656" s="196">
        <v>51157</v>
      </c>
      <c r="W656" s="196">
        <v>26094</v>
      </c>
      <c r="X656" s="196">
        <v>62260</v>
      </c>
      <c r="Y656" s="196">
        <v>32942</v>
      </c>
      <c r="Z656" s="196">
        <v>274</v>
      </c>
      <c r="AA656" s="196">
        <v>14768</v>
      </c>
      <c r="AB656" s="196">
        <v>15042</v>
      </c>
      <c r="AC656" s="196">
        <v>0</v>
      </c>
      <c r="AD656" s="196">
        <v>0</v>
      </c>
      <c r="AE656" s="196">
        <v>0</v>
      </c>
      <c r="AF656" s="196">
        <v>2278712</v>
      </c>
      <c r="AG656" s="196">
        <v>2278712</v>
      </c>
      <c r="AH656" s="196">
        <v>0</v>
      </c>
      <c r="AI656" s="196">
        <v>599103503</v>
      </c>
      <c r="AJ656" s="196">
        <v>5847471</v>
      </c>
      <c r="AK656" s="196">
        <v>604950974</v>
      </c>
    </row>
    <row r="657" spans="1:37">
      <c r="A657" s="249">
        <v>42522</v>
      </c>
      <c r="B657" s="192" t="s">
        <v>3</v>
      </c>
      <c r="C657" s="193"/>
      <c r="D657" s="194" t="s">
        <v>165</v>
      </c>
      <c r="E657" s="192" t="s">
        <v>269</v>
      </c>
      <c r="F657" s="192">
        <v>2016</v>
      </c>
      <c r="G657" s="195">
        <v>42522</v>
      </c>
      <c r="H657" s="196">
        <v>6368</v>
      </c>
      <c r="I657" s="196">
        <v>238</v>
      </c>
      <c r="J657" s="196">
        <v>8</v>
      </c>
      <c r="K657" s="196">
        <v>52348</v>
      </c>
      <c r="L657" s="196">
        <v>1408</v>
      </c>
      <c r="M657" s="196">
        <v>663</v>
      </c>
      <c r="N657" s="196">
        <v>58716</v>
      </c>
      <c r="O657" s="196">
        <v>1646</v>
      </c>
      <c r="P657" s="196">
        <v>671</v>
      </c>
      <c r="Q657" s="196">
        <v>14610</v>
      </c>
      <c r="R657" s="196">
        <v>95239</v>
      </c>
      <c r="S657" s="196">
        <v>109849</v>
      </c>
      <c r="T657" s="196">
        <v>555</v>
      </c>
      <c r="U657" s="196">
        <v>314</v>
      </c>
      <c r="V657" s="196">
        <v>3187</v>
      </c>
      <c r="W657" s="196">
        <v>1812</v>
      </c>
      <c r="X657" s="196">
        <v>3742</v>
      </c>
      <c r="Y657" s="196">
        <v>2126</v>
      </c>
      <c r="Z657" s="196">
        <v>17</v>
      </c>
      <c r="AA657" s="196">
        <v>887</v>
      </c>
      <c r="AB657" s="196">
        <v>904</v>
      </c>
      <c r="AC657" s="196">
        <v>0</v>
      </c>
      <c r="AD657" s="196">
        <v>0</v>
      </c>
      <c r="AE657" s="196">
        <v>0</v>
      </c>
      <c r="AF657" s="196">
        <v>61033</v>
      </c>
      <c r="AG657" s="196">
        <v>61033</v>
      </c>
      <c r="AH657" s="196">
        <v>0</v>
      </c>
      <c r="AI657" s="196">
        <v>16319261</v>
      </c>
      <c r="AJ657" s="196">
        <v>346056</v>
      </c>
      <c r="AK657" s="197">
        <v>16665317</v>
      </c>
    </row>
    <row r="658" spans="1:37">
      <c r="A658" s="249">
        <v>42522</v>
      </c>
      <c r="B658" s="192" t="s">
        <v>5</v>
      </c>
      <c r="C658" s="193"/>
      <c r="D658" s="194" t="s">
        <v>166</v>
      </c>
      <c r="E658" s="192" t="s">
        <v>269</v>
      </c>
      <c r="F658" s="192">
        <v>2016</v>
      </c>
      <c r="G658" s="195">
        <v>42522</v>
      </c>
      <c r="H658" s="196">
        <v>1</v>
      </c>
      <c r="I658" s="196">
        <v>0</v>
      </c>
      <c r="J658" s="196">
        <v>0</v>
      </c>
      <c r="K658" s="196">
        <v>90</v>
      </c>
      <c r="L658" s="196">
        <v>0</v>
      </c>
      <c r="M658" s="196">
        <v>0</v>
      </c>
      <c r="N658" s="196">
        <v>91</v>
      </c>
      <c r="O658" s="196">
        <v>0</v>
      </c>
      <c r="P658" s="196">
        <v>0</v>
      </c>
      <c r="Q658" s="196">
        <v>2</v>
      </c>
      <c r="R658" s="196">
        <v>145</v>
      </c>
      <c r="S658" s="196">
        <v>147</v>
      </c>
      <c r="T658" s="196">
        <v>0</v>
      </c>
      <c r="U658" s="196">
        <v>0</v>
      </c>
      <c r="V658" s="196">
        <v>0</v>
      </c>
      <c r="W658" s="196">
        <v>0</v>
      </c>
      <c r="X658" s="196">
        <v>0</v>
      </c>
      <c r="Y658" s="196">
        <v>0</v>
      </c>
      <c r="Z658" s="196">
        <v>0</v>
      </c>
      <c r="AA658" s="196">
        <v>0</v>
      </c>
      <c r="AB658" s="196">
        <v>0</v>
      </c>
      <c r="AC658" s="196">
        <v>0</v>
      </c>
      <c r="AD658" s="196">
        <v>0</v>
      </c>
      <c r="AE658" s="196">
        <v>0</v>
      </c>
      <c r="AF658" s="196">
        <v>92</v>
      </c>
      <c r="AG658" s="196">
        <v>92</v>
      </c>
      <c r="AH658" s="196">
        <v>0</v>
      </c>
      <c r="AI658" s="196">
        <v>17835</v>
      </c>
      <c r="AJ658" s="196">
        <v>0</v>
      </c>
      <c r="AK658" s="197">
        <v>17835</v>
      </c>
    </row>
    <row r="659" spans="1:37">
      <c r="A659" s="249">
        <v>42522</v>
      </c>
      <c r="B659" s="192" t="s">
        <v>6</v>
      </c>
      <c r="C659" s="193"/>
      <c r="D659" s="194" t="s">
        <v>167</v>
      </c>
      <c r="E659" s="192" t="s">
        <v>269</v>
      </c>
      <c r="F659" s="192">
        <v>2016</v>
      </c>
      <c r="G659" s="195">
        <v>42522</v>
      </c>
      <c r="H659" s="196">
        <v>151</v>
      </c>
      <c r="I659" s="196">
        <v>0</v>
      </c>
      <c r="J659" s="196">
        <v>0</v>
      </c>
      <c r="K659" s="196">
        <v>1630</v>
      </c>
      <c r="L659" s="196">
        <v>3</v>
      </c>
      <c r="M659" s="196">
        <v>0</v>
      </c>
      <c r="N659" s="196">
        <v>1781</v>
      </c>
      <c r="O659" s="196">
        <v>3</v>
      </c>
      <c r="P659" s="196">
        <v>0</v>
      </c>
      <c r="Q659" s="196">
        <v>384</v>
      </c>
      <c r="R659" s="196">
        <v>2977</v>
      </c>
      <c r="S659" s="196">
        <v>3361</v>
      </c>
      <c r="T659" s="196">
        <v>0</v>
      </c>
      <c r="U659" s="196">
        <v>0</v>
      </c>
      <c r="V659" s="196">
        <v>8</v>
      </c>
      <c r="W659" s="196">
        <v>3</v>
      </c>
      <c r="X659" s="196">
        <v>8</v>
      </c>
      <c r="Y659" s="196">
        <v>3</v>
      </c>
      <c r="Z659" s="196">
        <v>0</v>
      </c>
      <c r="AA659" s="196">
        <v>0</v>
      </c>
      <c r="AB659" s="196">
        <v>0</v>
      </c>
      <c r="AC659" s="196">
        <v>0</v>
      </c>
      <c r="AD659" s="196">
        <v>0</v>
      </c>
      <c r="AE659" s="196">
        <v>0</v>
      </c>
      <c r="AF659" s="196">
        <v>1870</v>
      </c>
      <c r="AG659" s="196">
        <v>1870</v>
      </c>
      <c r="AH659" s="196">
        <v>0</v>
      </c>
      <c r="AI659" s="196">
        <v>455323</v>
      </c>
      <c r="AJ659" s="196">
        <v>138</v>
      </c>
      <c r="AK659" s="197">
        <v>455461</v>
      </c>
    </row>
    <row r="660" spans="1:37">
      <c r="A660" s="249">
        <v>42522</v>
      </c>
      <c r="B660" s="192" t="s">
        <v>7</v>
      </c>
      <c r="C660" s="193"/>
      <c r="D660" s="194" t="s">
        <v>168</v>
      </c>
      <c r="E660" s="192" t="s">
        <v>269</v>
      </c>
      <c r="F660" s="192">
        <v>2016</v>
      </c>
      <c r="G660" s="195">
        <v>42522</v>
      </c>
      <c r="H660" s="196">
        <v>1755</v>
      </c>
      <c r="I660" s="196">
        <v>11</v>
      </c>
      <c r="J660" s="196">
        <v>1</v>
      </c>
      <c r="K660" s="196">
        <v>15267</v>
      </c>
      <c r="L660" s="196">
        <v>43</v>
      </c>
      <c r="M660" s="196">
        <v>35</v>
      </c>
      <c r="N660" s="196">
        <v>17022</v>
      </c>
      <c r="O660" s="196">
        <v>54</v>
      </c>
      <c r="P660" s="196">
        <v>36</v>
      </c>
      <c r="Q660" s="196">
        <v>4346</v>
      </c>
      <c r="R660" s="196">
        <v>27760</v>
      </c>
      <c r="S660" s="196">
        <v>32106</v>
      </c>
      <c r="T660" s="196">
        <v>20</v>
      </c>
      <c r="U660" s="196">
        <v>11</v>
      </c>
      <c r="V660" s="196">
        <v>128</v>
      </c>
      <c r="W660" s="196">
        <v>46</v>
      </c>
      <c r="X660" s="196">
        <v>148</v>
      </c>
      <c r="Y660" s="196">
        <v>57</v>
      </c>
      <c r="Z660" s="196">
        <v>1</v>
      </c>
      <c r="AA660" s="196">
        <v>39</v>
      </c>
      <c r="AB660" s="196">
        <v>40</v>
      </c>
      <c r="AC660" s="196">
        <v>0</v>
      </c>
      <c r="AD660" s="196">
        <v>0</v>
      </c>
      <c r="AE660" s="196">
        <v>0</v>
      </c>
      <c r="AF660" s="196">
        <v>17969</v>
      </c>
      <c r="AG660" s="196">
        <v>17969</v>
      </c>
      <c r="AH660" s="196">
        <v>0</v>
      </c>
      <c r="AI660" s="196">
        <v>4409049</v>
      </c>
      <c r="AJ660" s="196">
        <v>12166</v>
      </c>
      <c r="AK660" s="197">
        <v>4421215</v>
      </c>
    </row>
    <row r="661" spans="1:37">
      <c r="A661" s="249">
        <v>42522</v>
      </c>
      <c r="B661" s="192" t="s">
        <v>8</v>
      </c>
      <c r="C661" s="193"/>
      <c r="D661" s="194" t="s">
        <v>169</v>
      </c>
      <c r="E661" s="192" t="s">
        <v>269</v>
      </c>
      <c r="F661" s="192">
        <v>2016</v>
      </c>
      <c r="G661" s="195">
        <v>42522</v>
      </c>
      <c r="H661" s="196">
        <v>217</v>
      </c>
      <c r="I661" s="196">
        <v>0</v>
      </c>
      <c r="J661" s="196">
        <v>0</v>
      </c>
      <c r="K661" s="196">
        <v>2584</v>
      </c>
      <c r="L661" s="196">
        <v>5</v>
      </c>
      <c r="M661" s="196">
        <v>3</v>
      </c>
      <c r="N661" s="196">
        <v>2801</v>
      </c>
      <c r="O661" s="196">
        <v>5</v>
      </c>
      <c r="P661" s="196">
        <v>3</v>
      </c>
      <c r="Q661" s="196">
        <v>570</v>
      </c>
      <c r="R661" s="196">
        <v>4604</v>
      </c>
      <c r="S661" s="196">
        <v>5174</v>
      </c>
      <c r="T661" s="196">
        <v>0</v>
      </c>
      <c r="U661" s="196">
        <v>0</v>
      </c>
      <c r="V661" s="196">
        <v>9</v>
      </c>
      <c r="W661" s="196">
        <v>7</v>
      </c>
      <c r="X661" s="196">
        <v>9</v>
      </c>
      <c r="Y661" s="196">
        <v>7</v>
      </c>
      <c r="Z661" s="196">
        <v>0</v>
      </c>
      <c r="AA661" s="196">
        <v>4</v>
      </c>
      <c r="AB661" s="196">
        <v>4</v>
      </c>
      <c r="AC661" s="196">
        <v>0</v>
      </c>
      <c r="AD661" s="196">
        <v>0</v>
      </c>
      <c r="AE661" s="196">
        <v>0</v>
      </c>
      <c r="AF661" s="196">
        <v>2925</v>
      </c>
      <c r="AG661" s="196">
        <v>2925</v>
      </c>
      <c r="AH661" s="196">
        <v>0</v>
      </c>
      <c r="AI661" s="196">
        <v>683335</v>
      </c>
      <c r="AJ661" s="196">
        <v>1078</v>
      </c>
      <c r="AK661" s="197">
        <v>684413</v>
      </c>
    </row>
    <row r="662" spans="1:37">
      <c r="A662" s="249">
        <v>42522</v>
      </c>
      <c r="B662" s="192" t="s">
        <v>10</v>
      </c>
      <c r="C662" s="193"/>
      <c r="D662" s="194" t="s">
        <v>170</v>
      </c>
      <c r="E662" s="192" t="s">
        <v>269</v>
      </c>
      <c r="F662" s="192">
        <v>2016</v>
      </c>
      <c r="G662" s="195">
        <v>42522</v>
      </c>
      <c r="H662" s="196">
        <v>78</v>
      </c>
      <c r="I662" s="196">
        <v>3</v>
      </c>
      <c r="J662" s="196">
        <v>0</v>
      </c>
      <c r="K662" s="196">
        <v>554</v>
      </c>
      <c r="L662" s="196">
        <v>1</v>
      </c>
      <c r="M662" s="196">
        <v>2</v>
      </c>
      <c r="N662" s="196">
        <v>632</v>
      </c>
      <c r="O662" s="196">
        <v>4</v>
      </c>
      <c r="P662" s="196">
        <v>2</v>
      </c>
      <c r="Q662" s="196">
        <v>202</v>
      </c>
      <c r="R662" s="196">
        <v>1222</v>
      </c>
      <c r="S662" s="196">
        <v>1424</v>
      </c>
      <c r="T662" s="196">
        <v>8</v>
      </c>
      <c r="U662" s="196">
        <v>3</v>
      </c>
      <c r="V662" s="196">
        <v>2</v>
      </c>
      <c r="W662" s="196">
        <v>1</v>
      </c>
      <c r="X662" s="196">
        <v>10</v>
      </c>
      <c r="Y662" s="196">
        <v>4</v>
      </c>
      <c r="Z662" s="196">
        <v>0</v>
      </c>
      <c r="AA662" s="196">
        <v>3</v>
      </c>
      <c r="AB662" s="196">
        <v>3</v>
      </c>
      <c r="AC662" s="196">
        <v>0</v>
      </c>
      <c r="AD662" s="196">
        <v>0</v>
      </c>
      <c r="AE662" s="196">
        <v>0</v>
      </c>
      <c r="AF662" s="196">
        <v>694</v>
      </c>
      <c r="AG662" s="196">
        <v>694</v>
      </c>
      <c r="AH662" s="196">
        <v>0</v>
      </c>
      <c r="AI662" s="196">
        <v>185737</v>
      </c>
      <c r="AJ662" s="196">
        <v>650</v>
      </c>
      <c r="AK662" s="197">
        <v>186387</v>
      </c>
    </row>
    <row r="663" spans="1:37">
      <c r="A663" s="249">
        <v>42522</v>
      </c>
      <c r="B663" s="192" t="s">
        <v>13</v>
      </c>
      <c r="C663" s="193"/>
      <c r="D663" s="194" t="s">
        <v>171</v>
      </c>
      <c r="E663" s="192" t="s">
        <v>269</v>
      </c>
      <c r="F663" s="192">
        <v>2016</v>
      </c>
      <c r="G663" s="195">
        <v>42522</v>
      </c>
      <c r="H663" s="196">
        <v>4165</v>
      </c>
      <c r="I663" s="196">
        <v>103</v>
      </c>
      <c r="J663" s="196">
        <v>1</v>
      </c>
      <c r="K663" s="196">
        <v>29604</v>
      </c>
      <c r="L663" s="196">
        <v>374</v>
      </c>
      <c r="M663" s="196">
        <v>156</v>
      </c>
      <c r="N663" s="196">
        <v>33769</v>
      </c>
      <c r="O663" s="196">
        <v>477</v>
      </c>
      <c r="P663" s="196">
        <v>157</v>
      </c>
      <c r="Q663" s="196">
        <v>9583</v>
      </c>
      <c r="R663" s="196">
        <v>56725</v>
      </c>
      <c r="S663" s="196">
        <v>66308</v>
      </c>
      <c r="T663" s="196">
        <v>249</v>
      </c>
      <c r="U663" s="196">
        <v>151</v>
      </c>
      <c r="V663" s="196">
        <v>865</v>
      </c>
      <c r="W663" s="196">
        <v>507</v>
      </c>
      <c r="X663" s="196">
        <v>1114</v>
      </c>
      <c r="Y663" s="196">
        <v>658</v>
      </c>
      <c r="Z663" s="196">
        <v>1</v>
      </c>
      <c r="AA663" s="196">
        <v>207</v>
      </c>
      <c r="AB663" s="196">
        <v>208</v>
      </c>
      <c r="AC663" s="196">
        <v>0</v>
      </c>
      <c r="AD663" s="196">
        <v>0</v>
      </c>
      <c r="AE663" s="196">
        <v>0</v>
      </c>
      <c r="AF663" s="196">
        <v>39896</v>
      </c>
      <c r="AG663" s="196">
        <v>39896</v>
      </c>
      <c r="AH663" s="196">
        <v>0</v>
      </c>
      <c r="AI663" s="196">
        <v>9665652</v>
      </c>
      <c r="AJ663" s="196">
        <v>96242</v>
      </c>
      <c r="AK663" s="197">
        <v>9761894</v>
      </c>
    </row>
    <row r="664" spans="1:37">
      <c r="A664" s="249">
        <v>42522</v>
      </c>
      <c r="B664" s="192" t="s">
        <v>16</v>
      </c>
      <c r="C664" s="193"/>
      <c r="D664" s="194" t="s">
        <v>172</v>
      </c>
      <c r="E664" s="192" t="s">
        <v>269</v>
      </c>
      <c r="F664" s="192">
        <v>2016</v>
      </c>
      <c r="G664" s="195">
        <v>42522</v>
      </c>
      <c r="H664" s="196">
        <v>422</v>
      </c>
      <c r="I664" s="196">
        <v>0</v>
      </c>
      <c r="J664" s="196">
        <v>0</v>
      </c>
      <c r="K664" s="196">
        <v>2215</v>
      </c>
      <c r="L664" s="196">
        <v>2</v>
      </c>
      <c r="M664" s="196">
        <v>0</v>
      </c>
      <c r="N664" s="196">
        <v>2637</v>
      </c>
      <c r="O664" s="196">
        <v>2</v>
      </c>
      <c r="P664" s="196">
        <v>0</v>
      </c>
      <c r="Q664" s="196">
        <v>1184</v>
      </c>
      <c r="R664" s="196">
        <v>4189</v>
      </c>
      <c r="S664" s="196">
        <v>5373</v>
      </c>
      <c r="T664" s="196">
        <v>0</v>
      </c>
      <c r="U664" s="196">
        <v>0</v>
      </c>
      <c r="V664" s="196">
        <v>5</v>
      </c>
      <c r="W664" s="196">
        <v>2</v>
      </c>
      <c r="X664" s="196">
        <v>5</v>
      </c>
      <c r="Y664" s="196">
        <v>2</v>
      </c>
      <c r="Z664" s="196">
        <v>0</v>
      </c>
      <c r="AA664" s="196">
        <v>0</v>
      </c>
      <c r="AB664" s="196">
        <v>0</v>
      </c>
      <c r="AC664" s="196">
        <v>0</v>
      </c>
      <c r="AD664" s="196">
        <v>0</v>
      </c>
      <c r="AE664" s="196">
        <v>0</v>
      </c>
      <c r="AF664" s="196">
        <v>2770</v>
      </c>
      <c r="AG664" s="196">
        <v>2770</v>
      </c>
      <c r="AH664" s="196">
        <v>0</v>
      </c>
      <c r="AI664" s="196">
        <v>723597</v>
      </c>
      <c r="AJ664" s="196">
        <v>99</v>
      </c>
      <c r="AK664" s="197">
        <v>723696</v>
      </c>
    </row>
    <row r="665" spans="1:37">
      <c r="A665" s="249">
        <v>42522</v>
      </c>
      <c r="B665" s="192" t="s">
        <v>20</v>
      </c>
      <c r="C665" s="193"/>
      <c r="D665" s="194" t="s">
        <v>173</v>
      </c>
      <c r="E665" s="192" t="s">
        <v>269</v>
      </c>
      <c r="F665" s="192">
        <v>2016</v>
      </c>
      <c r="G665" s="195">
        <v>42522</v>
      </c>
      <c r="H665" s="196">
        <v>563</v>
      </c>
      <c r="I665" s="196">
        <v>2</v>
      </c>
      <c r="J665" s="196">
        <v>0</v>
      </c>
      <c r="K665" s="196">
        <v>6658</v>
      </c>
      <c r="L665" s="196">
        <v>31</v>
      </c>
      <c r="M665" s="196">
        <v>8</v>
      </c>
      <c r="N665" s="196">
        <v>7221</v>
      </c>
      <c r="O665" s="196">
        <v>33</v>
      </c>
      <c r="P665" s="196">
        <v>8</v>
      </c>
      <c r="Q665" s="196">
        <v>1346</v>
      </c>
      <c r="R665" s="196">
        <v>11439</v>
      </c>
      <c r="S665" s="196">
        <v>12785</v>
      </c>
      <c r="T665" s="196">
        <v>5</v>
      </c>
      <c r="U665" s="196">
        <v>2</v>
      </c>
      <c r="V665" s="196">
        <v>81</v>
      </c>
      <c r="W665" s="196">
        <v>37</v>
      </c>
      <c r="X665" s="196">
        <v>86</v>
      </c>
      <c r="Y665" s="196">
        <v>39</v>
      </c>
      <c r="Z665" s="196">
        <v>0</v>
      </c>
      <c r="AA665" s="196">
        <v>9</v>
      </c>
      <c r="AB665" s="196">
        <v>9</v>
      </c>
      <c r="AC665" s="196">
        <v>0</v>
      </c>
      <c r="AD665" s="196">
        <v>0</v>
      </c>
      <c r="AE665" s="196">
        <v>0</v>
      </c>
      <c r="AF665" s="196">
        <v>7618</v>
      </c>
      <c r="AG665" s="196">
        <v>7618</v>
      </c>
      <c r="AH665" s="196">
        <v>0</v>
      </c>
      <c r="AI665" s="196">
        <v>1753236</v>
      </c>
      <c r="AJ665" s="196">
        <v>4445</v>
      </c>
      <c r="AK665" s="197">
        <v>1757681</v>
      </c>
    </row>
    <row r="666" spans="1:37">
      <c r="A666" s="249">
        <v>42522</v>
      </c>
      <c r="B666" s="192" t="s">
        <v>23</v>
      </c>
      <c r="C666" s="198"/>
      <c r="D666" s="194" t="s">
        <v>175</v>
      </c>
      <c r="E666" s="192" t="s">
        <v>269</v>
      </c>
      <c r="F666" s="192">
        <v>2016</v>
      </c>
      <c r="G666" s="195">
        <v>42522</v>
      </c>
      <c r="H666" s="196">
        <v>12810</v>
      </c>
      <c r="I666" s="196">
        <v>201</v>
      </c>
      <c r="J666" s="196">
        <v>14</v>
      </c>
      <c r="K666" s="196">
        <v>81816</v>
      </c>
      <c r="L666" s="196">
        <v>662</v>
      </c>
      <c r="M666" s="196">
        <v>196</v>
      </c>
      <c r="N666" s="196">
        <v>94626</v>
      </c>
      <c r="O666" s="196">
        <v>863</v>
      </c>
      <c r="P666" s="196">
        <v>210</v>
      </c>
      <c r="Q666" s="196">
        <v>34767</v>
      </c>
      <c r="R666" s="196">
        <v>182994</v>
      </c>
      <c r="S666" s="196">
        <v>217761</v>
      </c>
      <c r="T666" s="196">
        <v>505</v>
      </c>
      <c r="U666" s="196">
        <v>243</v>
      </c>
      <c r="V666" s="196">
        <v>1793</v>
      </c>
      <c r="W666" s="196">
        <v>763</v>
      </c>
      <c r="X666" s="196">
        <v>2298</v>
      </c>
      <c r="Y666" s="196">
        <v>1006</v>
      </c>
      <c r="Z666" s="196">
        <v>29</v>
      </c>
      <c r="AA666" s="196">
        <v>236</v>
      </c>
      <c r="AB666" s="196">
        <v>265</v>
      </c>
      <c r="AC666" s="196">
        <v>0</v>
      </c>
      <c r="AD666" s="196">
        <v>0</v>
      </c>
      <c r="AE666" s="196">
        <v>0</v>
      </c>
      <c r="AF666" s="196">
        <v>106849</v>
      </c>
      <c r="AG666" s="196">
        <v>106849</v>
      </c>
      <c r="AH666" s="196">
        <v>0</v>
      </c>
      <c r="AI666" s="196">
        <v>32081048</v>
      </c>
      <c r="AJ666" s="196">
        <v>166613</v>
      </c>
      <c r="AK666" s="197">
        <v>32247661</v>
      </c>
    </row>
    <row r="667" spans="1:37">
      <c r="A667" s="249">
        <v>42522</v>
      </c>
      <c r="B667" s="192" t="s">
        <v>26</v>
      </c>
      <c r="C667" s="193"/>
      <c r="D667" s="194" t="s">
        <v>176</v>
      </c>
      <c r="E667" s="192" t="s">
        <v>269</v>
      </c>
      <c r="F667" s="192">
        <v>2016</v>
      </c>
      <c r="G667" s="195">
        <v>42522</v>
      </c>
      <c r="H667" s="196">
        <v>222</v>
      </c>
      <c r="I667" s="196">
        <v>2</v>
      </c>
      <c r="J667" s="196">
        <v>0</v>
      </c>
      <c r="K667" s="196">
        <v>1355</v>
      </c>
      <c r="L667" s="196">
        <v>9</v>
      </c>
      <c r="M667" s="196">
        <v>0</v>
      </c>
      <c r="N667" s="196">
        <v>1577</v>
      </c>
      <c r="O667" s="196">
        <v>11</v>
      </c>
      <c r="P667" s="196">
        <v>0</v>
      </c>
      <c r="Q667" s="196">
        <v>588</v>
      </c>
      <c r="R667" s="196">
        <v>3053</v>
      </c>
      <c r="S667" s="196">
        <v>3641</v>
      </c>
      <c r="T667" s="196">
        <v>10</v>
      </c>
      <c r="U667" s="196">
        <v>2</v>
      </c>
      <c r="V667" s="196">
        <v>33</v>
      </c>
      <c r="W667" s="196">
        <v>9</v>
      </c>
      <c r="X667" s="196">
        <v>43</v>
      </c>
      <c r="Y667" s="196">
        <v>11</v>
      </c>
      <c r="Z667" s="196">
        <v>0</v>
      </c>
      <c r="AA667" s="196">
        <v>0</v>
      </c>
      <c r="AB667" s="196">
        <v>0</v>
      </c>
      <c r="AC667" s="196">
        <v>0</v>
      </c>
      <c r="AD667" s="196">
        <v>0</v>
      </c>
      <c r="AE667" s="196">
        <v>0</v>
      </c>
      <c r="AF667" s="196">
        <v>1691</v>
      </c>
      <c r="AG667" s="196">
        <v>1691</v>
      </c>
      <c r="AH667" s="196">
        <v>0</v>
      </c>
      <c r="AI667" s="196">
        <v>458864</v>
      </c>
      <c r="AJ667" s="196">
        <v>856</v>
      </c>
      <c r="AK667" s="197">
        <v>459720</v>
      </c>
    </row>
    <row r="668" spans="1:37">
      <c r="A668" s="249">
        <v>42522</v>
      </c>
      <c r="B668" s="192" t="s">
        <v>29</v>
      </c>
      <c r="C668" s="193"/>
      <c r="D668" s="194" t="s">
        <v>177</v>
      </c>
      <c r="E668" s="192" t="s">
        <v>269</v>
      </c>
      <c r="F668" s="192">
        <v>2016</v>
      </c>
      <c r="G668" s="195">
        <v>42522</v>
      </c>
      <c r="H668" s="196">
        <v>941</v>
      </c>
      <c r="I668" s="196">
        <v>0</v>
      </c>
      <c r="J668" s="196">
        <v>0</v>
      </c>
      <c r="K668" s="196">
        <v>11614</v>
      </c>
      <c r="L668" s="196">
        <v>26</v>
      </c>
      <c r="M668" s="196">
        <v>7</v>
      </c>
      <c r="N668" s="196">
        <v>12555</v>
      </c>
      <c r="O668" s="196">
        <v>26</v>
      </c>
      <c r="P668" s="196">
        <v>7</v>
      </c>
      <c r="Q668" s="196">
        <v>2323</v>
      </c>
      <c r="R668" s="196">
        <v>18952</v>
      </c>
      <c r="S668" s="196">
        <v>21275</v>
      </c>
      <c r="T668" s="196">
        <v>0</v>
      </c>
      <c r="U668" s="196">
        <v>0</v>
      </c>
      <c r="V668" s="196">
        <v>57</v>
      </c>
      <c r="W668" s="196">
        <v>31</v>
      </c>
      <c r="X668" s="196">
        <v>57</v>
      </c>
      <c r="Y668" s="196">
        <v>31</v>
      </c>
      <c r="Z668" s="196">
        <v>0</v>
      </c>
      <c r="AA668" s="196">
        <v>9</v>
      </c>
      <c r="AB668" s="196">
        <v>9</v>
      </c>
      <c r="AC668" s="196">
        <v>0</v>
      </c>
      <c r="AD668" s="196">
        <v>0</v>
      </c>
      <c r="AE668" s="196">
        <v>0</v>
      </c>
      <c r="AF668" s="196">
        <v>13269</v>
      </c>
      <c r="AG668" s="196">
        <v>13269</v>
      </c>
      <c r="AH668" s="196">
        <v>0</v>
      </c>
      <c r="AI668" s="196">
        <v>2975224</v>
      </c>
      <c r="AJ668" s="196">
        <v>4631</v>
      </c>
      <c r="AK668" s="197">
        <v>2979855</v>
      </c>
    </row>
    <row r="669" spans="1:37">
      <c r="A669" s="249">
        <v>42522</v>
      </c>
      <c r="B669" s="192" t="s">
        <v>32</v>
      </c>
      <c r="C669" s="193"/>
      <c r="D669" s="194" t="s">
        <v>178</v>
      </c>
      <c r="E669" s="192" t="s">
        <v>269</v>
      </c>
      <c r="F669" s="192">
        <v>2016</v>
      </c>
      <c r="G669" s="195">
        <v>42522</v>
      </c>
      <c r="H669" s="196">
        <v>2278</v>
      </c>
      <c r="I669" s="196">
        <v>31</v>
      </c>
      <c r="J669" s="196">
        <v>4</v>
      </c>
      <c r="K669" s="196">
        <v>14756</v>
      </c>
      <c r="L669" s="196">
        <v>311</v>
      </c>
      <c r="M669" s="196">
        <v>55</v>
      </c>
      <c r="N669" s="196">
        <v>17034</v>
      </c>
      <c r="O669" s="196">
        <v>342</v>
      </c>
      <c r="P669" s="196">
        <v>59</v>
      </c>
      <c r="Q669" s="196">
        <v>6437</v>
      </c>
      <c r="R669" s="196">
        <v>34805</v>
      </c>
      <c r="S669" s="196">
        <v>41242</v>
      </c>
      <c r="T669" s="196">
        <v>83</v>
      </c>
      <c r="U669" s="196">
        <v>32</v>
      </c>
      <c r="V669" s="196">
        <v>833</v>
      </c>
      <c r="W669" s="196">
        <v>341</v>
      </c>
      <c r="X669" s="196">
        <v>916</v>
      </c>
      <c r="Y669" s="196">
        <v>373</v>
      </c>
      <c r="Z669" s="196">
        <v>4</v>
      </c>
      <c r="AA669" s="196">
        <v>63</v>
      </c>
      <c r="AB669" s="196">
        <v>67</v>
      </c>
      <c r="AC669" s="196">
        <v>0</v>
      </c>
      <c r="AD669" s="196">
        <v>0</v>
      </c>
      <c r="AE669" s="196">
        <v>0</v>
      </c>
      <c r="AF669" s="196">
        <v>18322</v>
      </c>
      <c r="AG669" s="196">
        <v>18322</v>
      </c>
      <c r="AH669" s="196">
        <v>0</v>
      </c>
      <c r="AI669" s="196">
        <v>5395918</v>
      </c>
      <c r="AJ669" s="196">
        <v>46208</v>
      </c>
      <c r="AK669" s="197">
        <v>5442126</v>
      </c>
    </row>
    <row r="670" spans="1:37">
      <c r="A670" s="249">
        <v>42522</v>
      </c>
      <c r="B670" s="192" t="s">
        <v>35</v>
      </c>
      <c r="C670" s="193"/>
      <c r="D670" s="194" t="s">
        <v>179</v>
      </c>
      <c r="E670" s="192" t="s">
        <v>269</v>
      </c>
      <c r="F670" s="192">
        <v>2016</v>
      </c>
      <c r="G670" s="195">
        <v>42522</v>
      </c>
      <c r="H670" s="196">
        <v>104</v>
      </c>
      <c r="I670" s="196">
        <v>0</v>
      </c>
      <c r="J670" s="196">
        <v>1</v>
      </c>
      <c r="K670" s="196">
        <v>959</v>
      </c>
      <c r="L670" s="196">
        <v>6</v>
      </c>
      <c r="M670" s="196">
        <v>0</v>
      </c>
      <c r="N670" s="196">
        <v>1063</v>
      </c>
      <c r="O670" s="196">
        <v>6</v>
      </c>
      <c r="P670" s="196">
        <v>1</v>
      </c>
      <c r="Q670" s="196">
        <v>280</v>
      </c>
      <c r="R670" s="196">
        <v>1767</v>
      </c>
      <c r="S670" s="196">
        <v>2047</v>
      </c>
      <c r="T670" s="196">
        <v>0</v>
      </c>
      <c r="U670" s="196">
        <v>0</v>
      </c>
      <c r="V670" s="196">
        <v>15</v>
      </c>
      <c r="W670" s="196">
        <v>7</v>
      </c>
      <c r="X670" s="196">
        <v>15</v>
      </c>
      <c r="Y670" s="196">
        <v>7</v>
      </c>
      <c r="Z670" s="196">
        <v>1</v>
      </c>
      <c r="AA670" s="196">
        <v>0</v>
      </c>
      <c r="AB670" s="196">
        <v>1</v>
      </c>
      <c r="AC670" s="196">
        <v>0</v>
      </c>
      <c r="AD670" s="196">
        <v>0</v>
      </c>
      <c r="AE670" s="196">
        <v>0</v>
      </c>
      <c r="AF670" s="196">
        <v>1129</v>
      </c>
      <c r="AG670" s="196">
        <v>1129</v>
      </c>
      <c r="AH670" s="196">
        <v>0</v>
      </c>
      <c r="AI670" s="196">
        <v>257484</v>
      </c>
      <c r="AJ670" s="196">
        <v>496</v>
      </c>
      <c r="AK670" s="197">
        <v>257980</v>
      </c>
    </row>
    <row r="671" spans="1:37">
      <c r="A671" s="249">
        <v>42522</v>
      </c>
      <c r="B671" s="192" t="s">
        <v>38</v>
      </c>
      <c r="C671" s="193"/>
      <c r="D671" s="194" t="s">
        <v>180</v>
      </c>
      <c r="E671" s="192" t="s">
        <v>269</v>
      </c>
      <c r="F671" s="192">
        <v>2016</v>
      </c>
      <c r="G671" s="195">
        <v>42522</v>
      </c>
      <c r="H671" s="196">
        <v>10035</v>
      </c>
      <c r="I671" s="196">
        <v>57</v>
      </c>
      <c r="J671" s="196">
        <v>3</v>
      </c>
      <c r="K671" s="196">
        <v>60187</v>
      </c>
      <c r="L671" s="196">
        <v>464</v>
      </c>
      <c r="M671" s="196">
        <v>273</v>
      </c>
      <c r="N671" s="196">
        <v>70222</v>
      </c>
      <c r="O671" s="196">
        <v>521</v>
      </c>
      <c r="P671" s="196">
        <v>276</v>
      </c>
      <c r="Q671" s="196">
        <v>26814</v>
      </c>
      <c r="R671" s="196">
        <v>135952</v>
      </c>
      <c r="S671" s="196">
        <v>162766</v>
      </c>
      <c r="T671" s="196">
        <v>144</v>
      </c>
      <c r="U671" s="196">
        <v>63</v>
      </c>
      <c r="V671" s="196">
        <v>1285</v>
      </c>
      <c r="W671" s="196">
        <v>504</v>
      </c>
      <c r="X671" s="196">
        <v>1429</v>
      </c>
      <c r="Y671" s="196">
        <v>567</v>
      </c>
      <c r="Z671" s="196">
        <v>3</v>
      </c>
      <c r="AA671" s="196">
        <v>420</v>
      </c>
      <c r="AB671" s="196">
        <v>423</v>
      </c>
      <c r="AC671" s="196">
        <v>0</v>
      </c>
      <c r="AD671" s="196">
        <v>0</v>
      </c>
      <c r="AE671" s="196">
        <v>0</v>
      </c>
      <c r="AF671" s="196">
        <v>74881</v>
      </c>
      <c r="AG671" s="196">
        <v>74881</v>
      </c>
      <c r="AH671" s="196">
        <v>0</v>
      </c>
      <c r="AI671" s="196">
        <v>21986468</v>
      </c>
      <c r="AJ671" s="196">
        <v>131098</v>
      </c>
      <c r="AK671" s="197">
        <v>22117566</v>
      </c>
    </row>
    <row r="672" spans="1:37">
      <c r="A672" s="249">
        <v>42522</v>
      </c>
      <c r="B672" s="192" t="s">
        <v>41</v>
      </c>
      <c r="C672" s="193"/>
      <c r="D672" s="194" t="s">
        <v>181</v>
      </c>
      <c r="E672" s="192" t="s">
        <v>269</v>
      </c>
      <c r="F672" s="192">
        <v>2016</v>
      </c>
      <c r="G672" s="195">
        <v>42522</v>
      </c>
      <c r="H672" s="196">
        <v>1406</v>
      </c>
      <c r="I672" s="196">
        <v>15</v>
      </c>
      <c r="J672" s="196">
        <v>1</v>
      </c>
      <c r="K672" s="196">
        <v>9264</v>
      </c>
      <c r="L672" s="196">
        <v>125</v>
      </c>
      <c r="M672" s="196">
        <v>26</v>
      </c>
      <c r="N672" s="196">
        <v>10670</v>
      </c>
      <c r="O672" s="196">
        <v>140</v>
      </c>
      <c r="P672" s="196">
        <v>27</v>
      </c>
      <c r="Q672" s="196">
        <v>3848</v>
      </c>
      <c r="R672" s="196">
        <v>20219</v>
      </c>
      <c r="S672" s="196">
        <v>24067</v>
      </c>
      <c r="T672" s="196">
        <v>43</v>
      </c>
      <c r="U672" s="196">
        <v>15</v>
      </c>
      <c r="V672" s="196">
        <v>358</v>
      </c>
      <c r="W672" s="196">
        <v>130</v>
      </c>
      <c r="X672" s="196">
        <v>401</v>
      </c>
      <c r="Y672" s="196">
        <v>145</v>
      </c>
      <c r="Z672" s="196">
        <v>1</v>
      </c>
      <c r="AA672" s="196">
        <v>32</v>
      </c>
      <c r="AB672" s="196">
        <v>33</v>
      </c>
      <c r="AC672" s="196">
        <v>0</v>
      </c>
      <c r="AD672" s="196">
        <v>0</v>
      </c>
      <c r="AE672" s="196">
        <v>0</v>
      </c>
      <c r="AF672" s="196">
        <v>11377</v>
      </c>
      <c r="AG672" s="196">
        <v>11377</v>
      </c>
      <c r="AH672" s="196">
        <v>0</v>
      </c>
      <c r="AI672" s="196">
        <v>3128138</v>
      </c>
      <c r="AJ672" s="196">
        <v>17893</v>
      </c>
      <c r="AK672" s="197">
        <v>3146031</v>
      </c>
    </row>
    <row r="673" spans="1:37">
      <c r="A673" s="249">
        <v>42522</v>
      </c>
      <c r="B673" s="192" t="s">
        <v>44</v>
      </c>
      <c r="C673" s="193"/>
      <c r="D673" s="194" t="s">
        <v>182</v>
      </c>
      <c r="E673" s="192" t="s">
        <v>269</v>
      </c>
      <c r="F673" s="192">
        <v>2016</v>
      </c>
      <c r="G673" s="195">
        <v>42522</v>
      </c>
      <c r="H673" s="196">
        <v>601</v>
      </c>
      <c r="I673" s="196">
        <v>3</v>
      </c>
      <c r="J673" s="196">
        <v>1</v>
      </c>
      <c r="K673" s="196">
        <v>6005</v>
      </c>
      <c r="L673" s="196">
        <v>24</v>
      </c>
      <c r="M673" s="196">
        <v>9</v>
      </c>
      <c r="N673" s="196">
        <v>6606</v>
      </c>
      <c r="O673" s="196">
        <v>27</v>
      </c>
      <c r="P673" s="196">
        <v>10</v>
      </c>
      <c r="Q673" s="196">
        <v>1536</v>
      </c>
      <c r="R673" s="196">
        <v>10822</v>
      </c>
      <c r="S673" s="196">
        <v>12358</v>
      </c>
      <c r="T673" s="196">
        <v>11</v>
      </c>
      <c r="U673" s="196">
        <v>3</v>
      </c>
      <c r="V673" s="196">
        <v>59</v>
      </c>
      <c r="W673" s="196">
        <v>30</v>
      </c>
      <c r="X673" s="196">
        <v>70</v>
      </c>
      <c r="Y673" s="196">
        <v>33</v>
      </c>
      <c r="Z673" s="196">
        <v>1</v>
      </c>
      <c r="AA673" s="196">
        <v>10</v>
      </c>
      <c r="AB673" s="196">
        <v>11</v>
      </c>
      <c r="AC673" s="196">
        <v>0</v>
      </c>
      <c r="AD673" s="196">
        <v>0</v>
      </c>
      <c r="AE673" s="196">
        <v>0</v>
      </c>
      <c r="AF673" s="196">
        <v>6932</v>
      </c>
      <c r="AG673" s="196">
        <v>6932</v>
      </c>
      <c r="AH673" s="196">
        <v>0</v>
      </c>
      <c r="AI673" s="196">
        <v>1695508</v>
      </c>
      <c r="AJ673" s="196">
        <v>4050</v>
      </c>
      <c r="AK673" s="197">
        <v>1699558</v>
      </c>
    </row>
    <row r="674" spans="1:37">
      <c r="A674" s="249">
        <v>42522</v>
      </c>
      <c r="B674" s="192" t="s">
        <v>47</v>
      </c>
      <c r="C674" s="193"/>
      <c r="D674" s="194" t="s">
        <v>183</v>
      </c>
      <c r="E674" s="192" t="s">
        <v>269</v>
      </c>
      <c r="F674" s="192">
        <v>2016</v>
      </c>
      <c r="G674" s="195">
        <v>42522</v>
      </c>
      <c r="H674" s="196">
        <v>229</v>
      </c>
      <c r="I674" s="196">
        <v>0</v>
      </c>
      <c r="J674" s="196">
        <v>1</v>
      </c>
      <c r="K674" s="196">
        <v>1340</v>
      </c>
      <c r="L674" s="196">
        <v>2</v>
      </c>
      <c r="M674" s="196">
        <v>0</v>
      </c>
      <c r="N674" s="196">
        <v>1569</v>
      </c>
      <c r="O674" s="196">
        <v>2</v>
      </c>
      <c r="P674" s="196">
        <v>1</v>
      </c>
      <c r="Q674" s="196">
        <v>643</v>
      </c>
      <c r="R674" s="196">
        <v>2491</v>
      </c>
      <c r="S674" s="196">
        <v>3134</v>
      </c>
      <c r="T674" s="196">
        <v>0</v>
      </c>
      <c r="U674" s="196">
        <v>0</v>
      </c>
      <c r="V674" s="196">
        <v>5</v>
      </c>
      <c r="W674" s="196">
        <v>3</v>
      </c>
      <c r="X674" s="196">
        <v>5</v>
      </c>
      <c r="Y674" s="196">
        <v>3</v>
      </c>
      <c r="Z674" s="196">
        <v>1</v>
      </c>
      <c r="AA674" s="196">
        <v>0</v>
      </c>
      <c r="AB674" s="196">
        <v>1</v>
      </c>
      <c r="AC674" s="196">
        <v>0</v>
      </c>
      <c r="AD674" s="196">
        <v>0</v>
      </c>
      <c r="AE674" s="196">
        <v>0</v>
      </c>
      <c r="AF674" s="196">
        <v>1669</v>
      </c>
      <c r="AG674" s="196">
        <v>1669</v>
      </c>
      <c r="AH674" s="196">
        <v>0</v>
      </c>
      <c r="AI674" s="196">
        <v>433521</v>
      </c>
      <c r="AJ674" s="196">
        <v>519</v>
      </c>
      <c r="AK674" s="197">
        <v>434040</v>
      </c>
    </row>
    <row r="675" spans="1:37">
      <c r="A675" s="249">
        <v>42522</v>
      </c>
      <c r="B675" s="192" t="s">
        <v>50</v>
      </c>
      <c r="C675" s="193"/>
      <c r="D675" s="194" t="s">
        <v>184</v>
      </c>
      <c r="E675" s="192" t="s">
        <v>269</v>
      </c>
      <c r="F675" s="192">
        <v>2016</v>
      </c>
      <c r="G675" s="195">
        <v>42522</v>
      </c>
      <c r="H675" s="196">
        <v>82034</v>
      </c>
      <c r="I675" s="196">
        <v>2237</v>
      </c>
      <c r="J675" s="196">
        <v>60</v>
      </c>
      <c r="K675" s="196">
        <v>463088</v>
      </c>
      <c r="L675" s="196">
        <v>5490</v>
      </c>
      <c r="M675" s="196">
        <v>3877</v>
      </c>
      <c r="N675" s="196">
        <v>545122</v>
      </c>
      <c r="O675" s="196">
        <v>7727</v>
      </c>
      <c r="P675" s="196">
        <v>3937</v>
      </c>
      <c r="Q675" s="196">
        <v>198824</v>
      </c>
      <c r="R675" s="196">
        <v>876164</v>
      </c>
      <c r="S675" s="196">
        <v>1074988</v>
      </c>
      <c r="T675" s="196">
        <v>4539</v>
      </c>
      <c r="U675" s="196">
        <v>3121</v>
      </c>
      <c r="V675" s="196">
        <v>12660</v>
      </c>
      <c r="W675" s="196">
        <v>6896</v>
      </c>
      <c r="X675" s="196">
        <v>17199</v>
      </c>
      <c r="Y675" s="196">
        <v>10017</v>
      </c>
      <c r="Z675" s="196">
        <v>113</v>
      </c>
      <c r="AA675" s="196">
        <v>4982</v>
      </c>
      <c r="AB675" s="196">
        <v>5095</v>
      </c>
      <c r="AC675" s="196">
        <v>0</v>
      </c>
      <c r="AD675" s="196">
        <v>0</v>
      </c>
      <c r="AE675" s="196">
        <v>0</v>
      </c>
      <c r="AF675" s="196">
        <v>611754</v>
      </c>
      <c r="AG675" s="196">
        <v>611754</v>
      </c>
      <c r="AH675" s="196">
        <v>0</v>
      </c>
      <c r="AI675" s="196">
        <v>161433589</v>
      </c>
      <c r="AJ675" s="196">
        <v>2067088</v>
      </c>
      <c r="AK675" s="197">
        <v>163500677</v>
      </c>
    </row>
    <row r="676" spans="1:37">
      <c r="A676" s="249">
        <v>42522</v>
      </c>
      <c r="B676" s="192" t="s">
        <v>53</v>
      </c>
      <c r="C676" s="193"/>
      <c r="D676" s="194" t="s">
        <v>185</v>
      </c>
      <c r="E676" s="192" t="s">
        <v>269</v>
      </c>
      <c r="F676" s="192">
        <v>2016</v>
      </c>
      <c r="G676" s="195">
        <v>42522</v>
      </c>
      <c r="H676" s="196">
        <v>1787</v>
      </c>
      <c r="I676" s="196">
        <v>10</v>
      </c>
      <c r="J676" s="196">
        <v>0</v>
      </c>
      <c r="K676" s="196">
        <v>10108</v>
      </c>
      <c r="L676" s="196">
        <v>54</v>
      </c>
      <c r="M676" s="196">
        <v>8</v>
      </c>
      <c r="N676" s="196">
        <v>11895</v>
      </c>
      <c r="O676" s="196">
        <v>64</v>
      </c>
      <c r="P676" s="196">
        <v>8</v>
      </c>
      <c r="Q676" s="196">
        <v>4914</v>
      </c>
      <c r="R676" s="196">
        <v>24000</v>
      </c>
      <c r="S676" s="196">
        <v>28914</v>
      </c>
      <c r="T676" s="196">
        <v>31</v>
      </c>
      <c r="U676" s="196">
        <v>10</v>
      </c>
      <c r="V676" s="196">
        <v>159</v>
      </c>
      <c r="W676" s="196">
        <v>57</v>
      </c>
      <c r="X676" s="196">
        <v>190</v>
      </c>
      <c r="Y676" s="196">
        <v>67</v>
      </c>
      <c r="Z676" s="196">
        <v>0</v>
      </c>
      <c r="AA676" s="196">
        <v>11</v>
      </c>
      <c r="AB676" s="196">
        <v>11</v>
      </c>
      <c r="AC676" s="196">
        <v>0</v>
      </c>
      <c r="AD676" s="196">
        <v>0</v>
      </c>
      <c r="AE676" s="196">
        <v>0</v>
      </c>
      <c r="AF676" s="196">
        <v>9101</v>
      </c>
      <c r="AG676" s="196">
        <v>9101</v>
      </c>
      <c r="AH676" s="196">
        <v>0</v>
      </c>
      <c r="AI676" s="196">
        <v>3840193</v>
      </c>
      <c r="AJ676" s="196">
        <v>5767</v>
      </c>
      <c r="AK676" s="197">
        <v>3845960</v>
      </c>
    </row>
    <row r="677" spans="1:37">
      <c r="A677" s="249">
        <v>42522</v>
      </c>
      <c r="B677" s="192" t="s">
        <v>55</v>
      </c>
      <c r="C677" s="193"/>
      <c r="D677" s="194" t="s">
        <v>186</v>
      </c>
      <c r="E677" s="192" t="s">
        <v>269</v>
      </c>
      <c r="F677" s="192">
        <v>2016</v>
      </c>
      <c r="G677" s="195">
        <v>42522</v>
      </c>
      <c r="H677" s="196">
        <v>553</v>
      </c>
      <c r="I677" s="196">
        <v>38</v>
      </c>
      <c r="J677" s="196">
        <v>2</v>
      </c>
      <c r="K677" s="196">
        <v>5425</v>
      </c>
      <c r="L677" s="196">
        <v>215</v>
      </c>
      <c r="M677" s="196">
        <v>64</v>
      </c>
      <c r="N677" s="196">
        <v>5978</v>
      </c>
      <c r="O677" s="196">
        <v>253</v>
      </c>
      <c r="P677" s="196">
        <v>66</v>
      </c>
      <c r="Q677" s="196">
        <v>1202</v>
      </c>
      <c r="R677" s="196">
        <v>8270</v>
      </c>
      <c r="S677" s="196">
        <v>9472</v>
      </c>
      <c r="T677" s="196">
        <v>89</v>
      </c>
      <c r="U677" s="196">
        <v>43</v>
      </c>
      <c r="V677" s="196">
        <v>425</v>
      </c>
      <c r="W677" s="196">
        <v>268</v>
      </c>
      <c r="X677" s="196">
        <v>514</v>
      </c>
      <c r="Y677" s="196">
        <v>311</v>
      </c>
      <c r="Z677" s="196">
        <v>2</v>
      </c>
      <c r="AA677" s="196">
        <v>81</v>
      </c>
      <c r="AB677" s="196">
        <v>83</v>
      </c>
      <c r="AC677" s="196">
        <v>0</v>
      </c>
      <c r="AD677" s="196">
        <v>0</v>
      </c>
      <c r="AE677" s="196">
        <v>0</v>
      </c>
      <c r="AF677" s="196">
        <v>6544</v>
      </c>
      <c r="AG677" s="196">
        <v>6544</v>
      </c>
      <c r="AH677" s="196">
        <v>0</v>
      </c>
      <c r="AI677" s="196">
        <v>1427904</v>
      </c>
      <c r="AJ677" s="196">
        <v>33703</v>
      </c>
      <c r="AK677" s="197">
        <v>1461607</v>
      </c>
    </row>
    <row r="678" spans="1:37">
      <c r="A678" s="249">
        <v>42522</v>
      </c>
      <c r="B678" s="192" t="s">
        <v>58</v>
      </c>
      <c r="C678" s="193"/>
      <c r="D678" s="194" t="s">
        <v>187</v>
      </c>
      <c r="E678" s="192" t="s">
        <v>269</v>
      </c>
      <c r="F678" s="192">
        <v>2016</v>
      </c>
      <c r="G678" s="195">
        <v>42522</v>
      </c>
      <c r="H678" s="196">
        <v>114</v>
      </c>
      <c r="I678" s="196">
        <v>1</v>
      </c>
      <c r="J678" s="196">
        <v>0</v>
      </c>
      <c r="K678" s="196">
        <v>992</v>
      </c>
      <c r="L678" s="196">
        <v>2</v>
      </c>
      <c r="M678" s="196">
        <v>2</v>
      </c>
      <c r="N678" s="196">
        <v>1106</v>
      </c>
      <c r="O678" s="196">
        <v>3</v>
      </c>
      <c r="P678" s="196">
        <v>2</v>
      </c>
      <c r="Q678" s="196">
        <v>322</v>
      </c>
      <c r="R678" s="196">
        <v>1704</v>
      </c>
      <c r="S678" s="196">
        <v>2026</v>
      </c>
      <c r="T678" s="196">
        <v>1</v>
      </c>
      <c r="U678" s="196">
        <v>1</v>
      </c>
      <c r="V678" s="196">
        <v>3</v>
      </c>
      <c r="W678" s="196">
        <v>2</v>
      </c>
      <c r="X678" s="196">
        <v>4</v>
      </c>
      <c r="Y678" s="196">
        <v>3</v>
      </c>
      <c r="Z678" s="196">
        <v>0</v>
      </c>
      <c r="AA678" s="196">
        <v>2</v>
      </c>
      <c r="AB678" s="196">
        <v>2</v>
      </c>
      <c r="AC678" s="196">
        <v>0</v>
      </c>
      <c r="AD678" s="196">
        <v>0</v>
      </c>
      <c r="AE678" s="196">
        <v>0</v>
      </c>
      <c r="AF678" s="196">
        <v>1160</v>
      </c>
      <c r="AG678" s="196">
        <v>1160</v>
      </c>
      <c r="AH678" s="196">
        <v>0</v>
      </c>
      <c r="AI678" s="196">
        <v>273635</v>
      </c>
      <c r="AJ678" s="196">
        <v>794</v>
      </c>
      <c r="AK678" s="197">
        <v>274429</v>
      </c>
    </row>
    <row r="679" spans="1:37">
      <c r="A679" s="249">
        <v>42522</v>
      </c>
      <c r="B679" s="192" t="s">
        <v>61</v>
      </c>
      <c r="C679" s="193"/>
      <c r="D679" s="194" t="s">
        <v>188</v>
      </c>
      <c r="E679" s="192" t="s">
        <v>269</v>
      </c>
      <c r="F679" s="192">
        <v>2016</v>
      </c>
      <c r="G679" s="195">
        <v>42522</v>
      </c>
      <c r="H679" s="196">
        <v>611</v>
      </c>
      <c r="I679" s="196">
        <v>3</v>
      </c>
      <c r="J679" s="196">
        <v>1</v>
      </c>
      <c r="K679" s="196">
        <v>6128</v>
      </c>
      <c r="L679" s="196">
        <v>41</v>
      </c>
      <c r="M679" s="196">
        <v>11</v>
      </c>
      <c r="N679" s="196">
        <v>6739</v>
      </c>
      <c r="O679" s="196">
        <v>44</v>
      </c>
      <c r="P679" s="196">
        <v>12</v>
      </c>
      <c r="Q679" s="196">
        <v>1567</v>
      </c>
      <c r="R679" s="196">
        <v>10930</v>
      </c>
      <c r="S679" s="196">
        <v>12497</v>
      </c>
      <c r="T679" s="196">
        <v>10</v>
      </c>
      <c r="U679" s="196">
        <v>3</v>
      </c>
      <c r="V679" s="196">
        <v>112</v>
      </c>
      <c r="W679" s="196">
        <v>41</v>
      </c>
      <c r="X679" s="196">
        <v>122</v>
      </c>
      <c r="Y679" s="196">
        <v>44</v>
      </c>
      <c r="Z679" s="196">
        <v>1</v>
      </c>
      <c r="AA679" s="196">
        <v>14</v>
      </c>
      <c r="AB679" s="196">
        <v>15</v>
      </c>
      <c r="AC679" s="196">
        <v>0</v>
      </c>
      <c r="AD679" s="196">
        <v>0</v>
      </c>
      <c r="AE679" s="196">
        <v>0</v>
      </c>
      <c r="AF679" s="196">
        <v>7136</v>
      </c>
      <c r="AG679" s="196">
        <v>7136</v>
      </c>
      <c r="AH679" s="196">
        <v>0</v>
      </c>
      <c r="AI679" s="196">
        <v>1779491</v>
      </c>
      <c r="AJ679" s="196">
        <v>6109</v>
      </c>
      <c r="AK679" s="197">
        <v>1785600</v>
      </c>
    </row>
    <row r="680" spans="1:37">
      <c r="A680" s="249">
        <v>42522</v>
      </c>
      <c r="B680" s="192" t="s">
        <v>64</v>
      </c>
      <c r="C680" s="193"/>
      <c r="D680" s="194" t="s">
        <v>189</v>
      </c>
      <c r="E680" s="192" t="s">
        <v>269</v>
      </c>
      <c r="F680" s="192">
        <v>2016</v>
      </c>
      <c r="G680" s="195">
        <v>42522</v>
      </c>
      <c r="H680" s="196">
        <v>4054</v>
      </c>
      <c r="I680" s="196">
        <v>26</v>
      </c>
      <c r="J680" s="196">
        <v>0</v>
      </c>
      <c r="K680" s="196">
        <v>20626</v>
      </c>
      <c r="L680" s="196">
        <v>83</v>
      </c>
      <c r="M680" s="196">
        <v>13</v>
      </c>
      <c r="N680" s="196">
        <v>24680</v>
      </c>
      <c r="O680" s="196">
        <v>109</v>
      </c>
      <c r="P680" s="196">
        <v>13</v>
      </c>
      <c r="Q680" s="196">
        <v>10909</v>
      </c>
      <c r="R680" s="196">
        <v>45868</v>
      </c>
      <c r="S680" s="196">
        <v>56777</v>
      </c>
      <c r="T680" s="196">
        <v>49</v>
      </c>
      <c r="U680" s="196">
        <v>27</v>
      </c>
      <c r="V680" s="196">
        <v>232</v>
      </c>
      <c r="W680" s="196">
        <v>88</v>
      </c>
      <c r="X680" s="196">
        <v>281</v>
      </c>
      <c r="Y680" s="196">
        <v>115</v>
      </c>
      <c r="Z680" s="196">
        <v>0</v>
      </c>
      <c r="AA680" s="196">
        <v>14</v>
      </c>
      <c r="AB680" s="196">
        <v>14</v>
      </c>
      <c r="AC680" s="196">
        <v>0</v>
      </c>
      <c r="AD680" s="196">
        <v>0</v>
      </c>
      <c r="AE680" s="196">
        <v>0</v>
      </c>
      <c r="AF680" s="196">
        <v>25985</v>
      </c>
      <c r="AG680" s="196">
        <v>25985</v>
      </c>
      <c r="AH680" s="196">
        <v>0</v>
      </c>
      <c r="AI680" s="196">
        <v>7602886</v>
      </c>
      <c r="AJ680" s="196">
        <v>12246</v>
      </c>
      <c r="AK680" s="197">
        <v>7615132</v>
      </c>
    </row>
    <row r="681" spans="1:37">
      <c r="A681" s="249">
        <v>42522</v>
      </c>
      <c r="B681" s="192" t="s">
        <v>67</v>
      </c>
      <c r="C681" s="193"/>
      <c r="D681" s="194" t="s">
        <v>190</v>
      </c>
      <c r="E681" s="192" t="s">
        <v>269</v>
      </c>
      <c r="F681" s="192">
        <v>2016</v>
      </c>
      <c r="G681" s="195">
        <v>42522</v>
      </c>
      <c r="H681" s="196">
        <v>64</v>
      </c>
      <c r="I681" s="196">
        <v>2</v>
      </c>
      <c r="J681" s="196">
        <v>0</v>
      </c>
      <c r="K681" s="196">
        <v>455</v>
      </c>
      <c r="L681" s="196">
        <v>0</v>
      </c>
      <c r="M681" s="196">
        <v>0</v>
      </c>
      <c r="N681" s="196">
        <v>519</v>
      </c>
      <c r="O681" s="196">
        <v>2</v>
      </c>
      <c r="P681" s="196">
        <v>0</v>
      </c>
      <c r="Q681" s="196">
        <v>156</v>
      </c>
      <c r="R681" s="196">
        <v>935</v>
      </c>
      <c r="S681" s="196">
        <v>1091</v>
      </c>
      <c r="T681" s="196">
        <v>2</v>
      </c>
      <c r="U681" s="196">
        <v>2</v>
      </c>
      <c r="V681" s="196">
        <v>0</v>
      </c>
      <c r="W681" s="196">
        <v>0</v>
      </c>
      <c r="X681" s="196">
        <v>2</v>
      </c>
      <c r="Y681" s="196">
        <v>2</v>
      </c>
      <c r="Z681" s="196">
        <v>0</v>
      </c>
      <c r="AA681" s="196">
        <v>0</v>
      </c>
      <c r="AB681" s="196">
        <v>0</v>
      </c>
      <c r="AC681" s="196">
        <v>0</v>
      </c>
      <c r="AD681" s="196">
        <v>0</v>
      </c>
      <c r="AE681" s="196">
        <v>0</v>
      </c>
      <c r="AF681" s="196">
        <v>560</v>
      </c>
      <c r="AG681" s="196">
        <v>560</v>
      </c>
      <c r="AH681" s="196">
        <v>0</v>
      </c>
      <c r="AI681" s="196">
        <v>150133</v>
      </c>
      <c r="AJ681" s="196">
        <v>225</v>
      </c>
      <c r="AK681" s="197">
        <v>150358</v>
      </c>
    </row>
    <row r="682" spans="1:37">
      <c r="A682" s="249">
        <v>42522</v>
      </c>
      <c r="B682" s="192" t="s">
        <v>70</v>
      </c>
      <c r="C682" s="193"/>
      <c r="D682" s="194" t="s">
        <v>191</v>
      </c>
      <c r="E682" s="192" t="s">
        <v>269</v>
      </c>
      <c r="F682" s="192">
        <v>2016</v>
      </c>
      <c r="G682" s="195">
        <v>42522</v>
      </c>
      <c r="H682" s="196">
        <v>16</v>
      </c>
      <c r="I682" s="196">
        <v>0</v>
      </c>
      <c r="J682" s="196">
        <v>0</v>
      </c>
      <c r="K682" s="196">
        <v>426</v>
      </c>
      <c r="L682" s="196">
        <v>3</v>
      </c>
      <c r="M682" s="196">
        <v>0</v>
      </c>
      <c r="N682" s="196">
        <v>442</v>
      </c>
      <c r="O682" s="196">
        <v>3</v>
      </c>
      <c r="P682" s="196">
        <v>0</v>
      </c>
      <c r="Q682" s="196">
        <v>42</v>
      </c>
      <c r="R682" s="196">
        <v>739</v>
      </c>
      <c r="S682" s="196">
        <v>781</v>
      </c>
      <c r="T682" s="196">
        <v>0</v>
      </c>
      <c r="U682" s="196">
        <v>0</v>
      </c>
      <c r="V682" s="196">
        <v>6</v>
      </c>
      <c r="W682" s="196">
        <v>3</v>
      </c>
      <c r="X682" s="196">
        <v>6</v>
      </c>
      <c r="Y682" s="196">
        <v>3</v>
      </c>
      <c r="Z682" s="196">
        <v>0</v>
      </c>
      <c r="AA682" s="196">
        <v>0</v>
      </c>
      <c r="AB682" s="196">
        <v>0</v>
      </c>
      <c r="AC682" s="196">
        <v>0</v>
      </c>
      <c r="AD682" s="196">
        <v>0</v>
      </c>
      <c r="AE682" s="196">
        <v>0</v>
      </c>
      <c r="AF682" s="196">
        <v>477</v>
      </c>
      <c r="AG682" s="196">
        <v>477</v>
      </c>
      <c r="AH682" s="196">
        <v>0</v>
      </c>
      <c r="AI682" s="196">
        <v>107203</v>
      </c>
      <c r="AJ682" s="196">
        <v>308</v>
      </c>
      <c r="AK682" s="197">
        <v>107511</v>
      </c>
    </row>
    <row r="683" spans="1:37">
      <c r="A683" s="249">
        <v>42522</v>
      </c>
      <c r="B683" s="192" t="s">
        <v>192</v>
      </c>
      <c r="C683" s="193"/>
      <c r="D683" s="194" t="s">
        <v>193</v>
      </c>
      <c r="E683" s="192" t="s">
        <v>269</v>
      </c>
      <c r="F683" s="192">
        <v>2016</v>
      </c>
      <c r="G683" s="195">
        <v>42522</v>
      </c>
      <c r="H683" s="196">
        <v>2611</v>
      </c>
      <c r="I683" s="196">
        <v>19</v>
      </c>
      <c r="J683" s="196">
        <v>0</v>
      </c>
      <c r="K683" s="196">
        <v>19720</v>
      </c>
      <c r="L683" s="196">
        <v>238</v>
      </c>
      <c r="M683" s="196">
        <v>40</v>
      </c>
      <c r="N683" s="196">
        <v>22331</v>
      </c>
      <c r="O683" s="196">
        <v>257</v>
      </c>
      <c r="P683" s="196">
        <v>40</v>
      </c>
      <c r="Q683" s="196">
        <v>6621</v>
      </c>
      <c r="R683" s="196">
        <v>42303</v>
      </c>
      <c r="S683" s="196">
        <v>48924</v>
      </c>
      <c r="T683" s="196">
        <v>49</v>
      </c>
      <c r="U683" s="196">
        <v>20</v>
      </c>
      <c r="V683" s="196">
        <v>637</v>
      </c>
      <c r="W683" s="196">
        <v>272</v>
      </c>
      <c r="X683" s="196">
        <v>686</v>
      </c>
      <c r="Y683" s="196">
        <v>292</v>
      </c>
      <c r="Z683" s="196">
        <v>0</v>
      </c>
      <c r="AA683" s="196">
        <v>52</v>
      </c>
      <c r="AB683" s="196">
        <v>52</v>
      </c>
      <c r="AC683" s="196">
        <v>0</v>
      </c>
      <c r="AD683" s="196">
        <v>0</v>
      </c>
      <c r="AE683" s="196">
        <v>0</v>
      </c>
      <c r="AF683" s="196">
        <v>23871</v>
      </c>
      <c r="AG683" s="196">
        <v>23871</v>
      </c>
      <c r="AH683" s="196">
        <v>0</v>
      </c>
      <c r="AI683" s="196">
        <v>6509038</v>
      </c>
      <c r="AJ683" s="196">
        <v>36243</v>
      </c>
      <c r="AK683" s="197">
        <v>6545281</v>
      </c>
    </row>
    <row r="684" spans="1:37">
      <c r="A684" s="249">
        <v>42522</v>
      </c>
      <c r="B684" s="192" t="s">
        <v>194</v>
      </c>
      <c r="C684" s="193"/>
      <c r="D684" s="194" t="s">
        <v>195</v>
      </c>
      <c r="E684" s="192" t="s">
        <v>269</v>
      </c>
      <c r="F684" s="192">
        <v>2016</v>
      </c>
      <c r="G684" s="195">
        <v>42522</v>
      </c>
      <c r="H684" s="196">
        <v>315</v>
      </c>
      <c r="I684" s="196">
        <v>7</v>
      </c>
      <c r="J684" s="196">
        <v>1</v>
      </c>
      <c r="K684" s="196">
        <v>3217</v>
      </c>
      <c r="L684" s="196">
        <v>52</v>
      </c>
      <c r="M684" s="196">
        <v>11</v>
      </c>
      <c r="N684" s="196">
        <v>3532</v>
      </c>
      <c r="O684" s="196">
        <v>59</v>
      </c>
      <c r="P684" s="196">
        <v>12</v>
      </c>
      <c r="Q684" s="196">
        <v>761</v>
      </c>
      <c r="R684" s="196">
        <v>6360</v>
      </c>
      <c r="S684" s="196">
        <v>7121</v>
      </c>
      <c r="T684" s="196">
        <v>19</v>
      </c>
      <c r="U684" s="196">
        <v>8</v>
      </c>
      <c r="V684" s="196">
        <v>139</v>
      </c>
      <c r="W684" s="196">
        <v>57</v>
      </c>
      <c r="X684" s="196">
        <v>158</v>
      </c>
      <c r="Y684" s="196">
        <v>65</v>
      </c>
      <c r="Z684" s="196">
        <v>1</v>
      </c>
      <c r="AA684" s="196">
        <v>15</v>
      </c>
      <c r="AB684" s="196">
        <v>16</v>
      </c>
      <c r="AC684" s="196">
        <v>0</v>
      </c>
      <c r="AD684" s="196">
        <v>0</v>
      </c>
      <c r="AE684" s="196">
        <v>0</v>
      </c>
      <c r="AF684" s="196">
        <v>3777</v>
      </c>
      <c r="AG684" s="196">
        <v>3777</v>
      </c>
      <c r="AH684" s="196">
        <v>0</v>
      </c>
      <c r="AI684" s="196">
        <v>904744</v>
      </c>
      <c r="AJ684" s="196">
        <v>6332</v>
      </c>
      <c r="AK684" s="197">
        <v>911076</v>
      </c>
    </row>
    <row r="685" spans="1:37">
      <c r="A685" s="249">
        <v>42522</v>
      </c>
      <c r="B685" s="192" t="s">
        <v>196</v>
      </c>
      <c r="C685" s="193"/>
      <c r="D685" s="194" t="s">
        <v>197</v>
      </c>
      <c r="E685" s="192" t="s">
        <v>269</v>
      </c>
      <c r="F685" s="192">
        <v>2016</v>
      </c>
      <c r="G685" s="195">
        <v>42522</v>
      </c>
      <c r="H685" s="196">
        <v>289</v>
      </c>
      <c r="I685" s="196">
        <v>0</v>
      </c>
      <c r="J685" s="196">
        <v>0</v>
      </c>
      <c r="K685" s="196">
        <v>4090</v>
      </c>
      <c r="L685" s="196">
        <v>12</v>
      </c>
      <c r="M685" s="196">
        <v>5</v>
      </c>
      <c r="N685" s="196">
        <v>4379</v>
      </c>
      <c r="O685" s="196">
        <v>12</v>
      </c>
      <c r="P685" s="196">
        <v>5</v>
      </c>
      <c r="Q685" s="196">
        <v>719</v>
      </c>
      <c r="R685" s="196">
        <v>6988</v>
      </c>
      <c r="S685" s="196">
        <v>7707</v>
      </c>
      <c r="T685" s="196">
        <v>0</v>
      </c>
      <c r="U685" s="196">
        <v>0</v>
      </c>
      <c r="V685" s="196">
        <v>33</v>
      </c>
      <c r="W685" s="196">
        <v>14</v>
      </c>
      <c r="X685" s="196">
        <v>33</v>
      </c>
      <c r="Y685" s="196">
        <v>14</v>
      </c>
      <c r="Z685" s="196">
        <v>0</v>
      </c>
      <c r="AA685" s="196">
        <v>6</v>
      </c>
      <c r="AB685" s="196">
        <v>6</v>
      </c>
      <c r="AC685" s="196">
        <v>0</v>
      </c>
      <c r="AD685" s="196">
        <v>0</v>
      </c>
      <c r="AE685" s="196">
        <v>0</v>
      </c>
      <c r="AF685" s="196">
        <v>4602</v>
      </c>
      <c r="AG685" s="196">
        <v>4602</v>
      </c>
      <c r="AH685" s="196">
        <v>0</v>
      </c>
      <c r="AI685" s="196">
        <v>1066983</v>
      </c>
      <c r="AJ685" s="196">
        <v>2556</v>
      </c>
      <c r="AK685" s="197">
        <v>1069539</v>
      </c>
    </row>
    <row r="686" spans="1:37">
      <c r="A686" s="249">
        <v>42522</v>
      </c>
      <c r="B686" s="192" t="s">
        <v>198</v>
      </c>
      <c r="C686" s="193"/>
      <c r="D686" s="194" t="s">
        <v>199</v>
      </c>
      <c r="E686" s="192" t="s">
        <v>269</v>
      </c>
      <c r="F686" s="192">
        <v>2016</v>
      </c>
      <c r="G686" s="195">
        <v>42522</v>
      </c>
      <c r="H686" s="196">
        <v>11083</v>
      </c>
      <c r="I686" s="196">
        <v>219</v>
      </c>
      <c r="J686" s="196">
        <v>5</v>
      </c>
      <c r="K686" s="196">
        <v>109417</v>
      </c>
      <c r="L686" s="196">
        <v>2093</v>
      </c>
      <c r="M686" s="196">
        <v>1154</v>
      </c>
      <c r="N686" s="196">
        <v>120500</v>
      </c>
      <c r="O686" s="196">
        <v>2312</v>
      </c>
      <c r="P686" s="196">
        <v>1159</v>
      </c>
      <c r="Q686" s="196">
        <v>28312</v>
      </c>
      <c r="R686" s="196">
        <v>215875</v>
      </c>
      <c r="S686" s="196">
        <v>244187</v>
      </c>
      <c r="T686" s="196">
        <v>503</v>
      </c>
      <c r="U686" s="196">
        <v>306</v>
      </c>
      <c r="V686" s="196">
        <v>4550</v>
      </c>
      <c r="W686" s="196">
        <v>2577</v>
      </c>
      <c r="X686" s="196">
        <v>5053</v>
      </c>
      <c r="Y686" s="196">
        <v>2883</v>
      </c>
      <c r="Z686" s="196">
        <v>7</v>
      </c>
      <c r="AA686" s="196">
        <v>1558</v>
      </c>
      <c r="AB686" s="196">
        <v>1565</v>
      </c>
      <c r="AC686" s="196">
        <v>0</v>
      </c>
      <c r="AD686" s="196">
        <v>0</v>
      </c>
      <c r="AE686" s="196">
        <v>0</v>
      </c>
      <c r="AF686" s="196">
        <v>129357</v>
      </c>
      <c r="AG686" s="196">
        <v>129357</v>
      </c>
      <c r="AH686" s="196">
        <v>0</v>
      </c>
      <c r="AI686" s="196">
        <v>33781244</v>
      </c>
      <c r="AJ686" s="196">
        <v>510954</v>
      </c>
      <c r="AK686" s="197">
        <v>34292198</v>
      </c>
    </row>
    <row r="687" spans="1:37">
      <c r="A687" s="249">
        <v>42522</v>
      </c>
      <c r="B687" s="192" t="s">
        <v>200</v>
      </c>
      <c r="C687" s="193"/>
      <c r="D687" s="194" t="s">
        <v>201</v>
      </c>
      <c r="E687" s="192" t="s">
        <v>269</v>
      </c>
      <c r="F687" s="192">
        <v>2016</v>
      </c>
      <c r="G687" s="195">
        <v>42522</v>
      </c>
      <c r="H687" s="196">
        <v>740</v>
      </c>
      <c r="I687" s="196">
        <v>11</v>
      </c>
      <c r="J687" s="196">
        <v>1</v>
      </c>
      <c r="K687" s="196">
        <v>8625</v>
      </c>
      <c r="L687" s="196">
        <v>38</v>
      </c>
      <c r="M687" s="196">
        <v>27</v>
      </c>
      <c r="N687" s="196">
        <v>9365</v>
      </c>
      <c r="O687" s="196">
        <v>49</v>
      </c>
      <c r="P687" s="196">
        <v>28</v>
      </c>
      <c r="Q687" s="196">
        <v>1887</v>
      </c>
      <c r="R687" s="196">
        <v>15749</v>
      </c>
      <c r="S687" s="196">
        <v>17636</v>
      </c>
      <c r="T687" s="196">
        <v>22</v>
      </c>
      <c r="U687" s="196">
        <v>17</v>
      </c>
      <c r="V687" s="196">
        <v>94</v>
      </c>
      <c r="W687" s="196">
        <v>45</v>
      </c>
      <c r="X687" s="196">
        <v>116</v>
      </c>
      <c r="Y687" s="196">
        <v>62</v>
      </c>
      <c r="Z687" s="196">
        <v>2</v>
      </c>
      <c r="AA687" s="196">
        <v>38</v>
      </c>
      <c r="AB687" s="196">
        <v>40</v>
      </c>
      <c r="AC687" s="196">
        <v>0</v>
      </c>
      <c r="AD687" s="196">
        <v>0</v>
      </c>
      <c r="AE687" s="196">
        <v>0</v>
      </c>
      <c r="AF687" s="196">
        <v>9920</v>
      </c>
      <c r="AG687" s="196">
        <v>9920</v>
      </c>
      <c r="AH687" s="196">
        <v>0</v>
      </c>
      <c r="AI687" s="196">
        <v>2308130</v>
      </c>
      <c r="AJ687" s="196">
        <v>11759</v>
      </c>
      <c r="AK687" s="197">
        <v>2319889</v>
      </c>
    </row>
    <row r="688" spans="1:37">
      <c r="A688" s="249">
        <v>42522</v>
      </c>
      <c r="B688" s="192" t="s">
        <v>202</v>
      </c>
      <c r="C688" s="193"/>
      <c r="D688" s="194" t="s">
        <v>203</v>
      </c>
      <c r="E688" s="192" t="s">
        <v>269</v>
      </c>
      <c r="F688" s="192">
        <v>2016</v>
      </c>
      <c r="G688" s="195">
        <v>42522</v>
      </c>
      <c r="H688" s="196">
        <v>96</v>
      </c>
      <c r="I688" s="196">
        <v>0</v>
      </c>
      <c r="J688" s="196">
        <v>0</v>
      </c>
      <c r="K688" s="196">
        <v>1044</v>
      </c>
      <c r="L688" s="196">
        <v>1</v>
      </c>
      <c r="M688" s="196">
        <v>0</v>
      </c>
      <c r="N688" s="196">
        <v>1140</v>
      </c>
      <c r="O688" s="196">
        <v>1</v>
      </c>
      <c r="P688" s="196">
        <v>0</v>
      </c>
      <c r="Q688" s="196">
        <v>239</v>
      </c>
      <c r="R688" s="196">
        <v>1858</v>
      </c>
      <c r="S688" s="196">
        <v>2097</v>
      </c>
      <c r="T688" s="196">
        <v>0</v>
      </c>
      <c r="U688" s="196">
        <v>0</v>
      </c>
      <c r="V688" s="196">
        <v>3</v>
      </c>
      <c r="W688" s="196">
        <v>1</v>
      </c>
      <c r="X688" s="196">
        <v>3</v>
      </c>
      <c r="Y688" s="196">
        <v>1</v>
      </c>
      <c r="Z688" s="196">
        <v>0</v>
      </c>
      <c r="AA688" s="196">
        <v>0</v>
      </c>
      <c r="AB688" s="196">
        <v>0</v>
      </c>
      <c r="AC688" s="196">
        <v>0</v>
      </c>
      <c r="AD688" s="196">
        <v>0</v>
      </c>
      <c r="AE688" s="196">
        <v>0</v>
      </c>
      <c r="AF688" s="196">
        <v>1195</v>
      </c>
      <c r="AG688" s="196">
        <v>1195</v>
      </c>
      <c r="AH688" s="196">
        <v>0</v>
      </c>
      <c r="AI688" s="196">
        <v>288392</v>
      </c>
      <c r="AJ688" s="196">
        <v>0</v>
      </c>
      <c r="AK688" s="197">
        <v>288392</v>
      </c>
    </row>
    <row r="689" spans="1:37">
      <c r="A689" s="249">
        <v>42522</v>
      </c>
      <c r="B689" s="192" t="s">
        <v>73</v>
      </c>
      <c r="C689" s="193"/>
      <c r="D689" s="194" t="s">
        <v>204</v>
      </c>
      <c r="E689" s="192" t="s">
        <v>269</v>
      </c>
      <c r="F689" s="192">
        <v>2016</v>
      </c>
      <c r="G689" s="195">
        <v>42522</v>
      </c>
      <c r="H689" s="196">
        <v>15420</v>
      </c>
      <c r="I689" s="196">
        <v>125</v>
      </c>
      <c r="J689" s="196">
        <v>18</v>
      </c>
      <c r="K689" s="196">
        <v>112477</v>
      </c>
      <c r="L689" s="196">
        <v>844</v>
      </c>
      <c r="M689" s="196">
        <v>216</v>
      </c>
      <c r="N689" s="196">
        <v>127897</v>
      </c>
      <c r="O689" s="196">
        <v>969</v>
      </c>
      <c r="P689" s="196">
        <v>234</v>
      </c>
      <c r="Q689" s="196">
        <v>41710</v>
      </c>
      <c r="R689" s="196">
        <v>241440</v>
      </c>
      <c r="S689" s="196">
        <v>283150</v>
      </c>
      <c r="T689" s="196">
        <v>319</v>
      </c>
      <c r="U689" s="196">
        <v>151</v>
      </c>
      <c r="V689" s="196">
        <v>2384</v>
      </c>
      <c r="W689" s="196">
        <v>942</v>
      </c>
      <c r="X689" s="196">
        <v>2703</v>
      </c>
      <c r="Y689" s="196">
        <v>1093</v>
      </c>
      <c r="Z689" s="196">
        <v>21</v>
      </c>
      <c r="AA689" s="196">
        <v>271</v>
      </c>
      <c r="AB689" s="196">
        <v>292</v>
      </c>
      <c r="AC689" s="196">
        <v>0</v>
      </c>
      <c r="AD689" s="196">
        <v>0</v>
      </c>
      <c r="AE689" s="196">
        <v>0</v>
      </c>
      <c r="AF689" s="196">
        <v>135115</v>
      </c>
      <c r="AG689" s="196">
        <v>135115</v>
      </c>
      <c r="AH689" s="196">
        <v>0</v>
      </c>
      <c r="AI689" s="196">
        <v>38164345</v>
      </c>
      <c r="AJ689" s="196">
        <v>134935</v>
      </c>
      <c r="AK689" s="197">
        <v>38299280</v>
      </c>
    </row>
    <row r="690" spans="1:37">
      <c r="A690" s="249">
        <v>42522</v>
      </c>
      <c r="B690" s="192" t="s">
        <v>76</v>
      </c>
      <c r="C690" s="193"/>
      <c r="D690" s="194" t="s">
        <v>205</v>
      </c>
      <c r="E690" s="192" t="s">
        <v>269</v>
      </c>
      <c r="F690" s="192">
        <v>2016</v>
      </c>
      <c r="G690" s="195">
        <v>42522</v>
      </c>
      <c r="H690" s="196">
        <v>14376</v>
      </c>
      <c r="I690" s="196">
        <v>561</v>
      </c>
      <c r="J690" s="196">
        <v>9</v>
      </c>
      <c r="K690" s="196">
        <v>86248</v>
      </c>
      <c r="L690" s="196">
        <v>1077</v>
      </c>
      <c r="M690" s="196">
        <v>595</v>
      </c>
      <c r="N690" s="196">
        <v>100624</v>
      </c>
      <c r="O690" s="196">
        <v>1638</v>
      </c>
      <c r="P690" s="196">
        <v>604</v>
      </c>
      <c r="Q690" s="196">
        <v>36832</v>
      </c>
      <c r="R690" s="196">
        <v>170482</v>
      </c>
      <c r="S690" s="196">
        <v>207314</v>
      </c>
      <c r="T690" s="196">
        <v>1268</v>
      </c>
      <c r="U690" s="196">
        <v>921</v>
      </c>
      <c r="V690" s="196">
        <v>2458</v>
      </c>
      <c r="W690" s="196">
        <v>1515</v>
      </c>
      <c r="X690" s="196">
        <v>3726</v>
      </c>
      <c r="Y690" s="196">
        <v>2436</v>
      </c>
      <c r="Z690" s="196">
        <v>9</v>
      </c>
      <c r="AA690" s="196">
        <v>799</v>
      </c>
      <c r="AB690" s="196">
        <v>808</v>
      </c>
      <c r="AC690" s="196">
        <v>0</v>
      </c>
      <c r="AD690" s="196">
        <v>0</v>
      </c>
      <c r="AE690" s="196">
        <v>0</v>
      </c>
      <c r="AF690" s="196">
        <v>118170</v>
      </c>
      <c r="AG690" s="196">
        <v>118170</v>
      </c>
      <c r="AH690" s="196">
        <v>0</v>
      </c>
      <c r="AI690" s="196">
        <v>30315244</v>
      </c>
      <c r="AJ690" s="196">
        <v>397177</v>
      </c>
      <c r="AK690" s="197">
        <v>30712421</v>
      </c>
    </row>
    <row r="691" spans="1:37">
      <c r="A691" s="249">
        <v>42522</v>
      </c>
      <c r="B691" s="192" t="s">
        <v>79</v>
      </c>
      <c r="C691" s="193"/>
      <c r="D691" s="194" t="s">
        <v>206</v>
      </c>
      <c r="E691" s="192" t="s">
        <v>269</v>
      </c>
      <c r="F691" s="192">
        <v>2016</v>
      </c>
      <c r="G691" s="195">
        <v>42522</v>
      </c>
      <c r="H691" s="196">
        <v>261</v>
      </c>
      <c r="I691" s="196">
        <v>3</v>
      </c>
      <c r="J691" s="196">
        <v>0</v>
      </c>
      <c r="K691" s="196">
        <v>2298</v>
      </c>
      <c r="L691" s="196">
        <v>20</v>
      </c>
      <c r="M691" s="196">
        <v>2</v>
      </c>
      <c r="N691" s="196">
        <v>2559</v>
      </c>
      <c r="O691" s="196">
        <v>23</v>
      </c>
      <c r="P691" s="196">
        <v>2</v>
      </c>
      <c r="Q691" s="196">
        <v>679</v>
      </c>
      <c r="R691" s="196">
        <v>4916</v>
      </c>
      <c r="S691" s="196">
        <v>5595</v>
      </c>
      <c r="T691" s="196">
        <v>5</v>
      </c>
      <c r="U691" s="196">
        <v>3</v>
      </c>
      <c r="V691" s="196">
        <v>49</v>
      </c>
      <c r="W691" s="196">
        <v>22</v>
      </c>
      <c r="X691" s="196">
        <v>54</v>
      </c>
      <c r="Y691" s="196">
        <v>25</v>
      </c>
      <c r="Z691" s="196">
        <v>0</v>
      </c>
      <c r="AA691" s="196">
        <v>2</v>
      </c>
      <c r="AB691" s="196">
        <v>2</v>
      </c>
      <c r="AC691" s="196">
        <v>0</v>
      </c>
      <c r="AD691" s="196">
        <v>0</v>
      </c>
      <c r="AE691" s="196">
        <v>0</v>
      </c>
      <c r="AF691" s="196">
        <v>2703</v>
      </c>
      <c r="AG691" s="196">
        <v>2703</v>
      </c>
      <c r="AH691" s="196">
        <v>0</v>
      </c>
      <c r="AI691" s="196">
        <v>727532</v>
      </c>
      <c r="AJ691" s="196">
        <v>1919</v>
      </c>
      <c r="AK691" s="197">
        <v>729451</v>
      </c>
    </row>
    <row r="692" spans="1:37">
      <c r="A692" s="249">
        <v>42522</v>
      </c>
      <c r="B692" s="192" t="s">
        <v>82</v>
      </c>
      <c r="C692" s="193"/>
      <c r="D692" s="194" t="s">
        <v>207</v>
      </c>
      <c r="E692" s="192" t="s">
        <v>269</v>
      </c>
      <c r="F692" s="192">
        <v>2016</v>
      </c>
      <c r="G692" s="195">
        <v>42522</v>
      </c>
      <c r="H692" s="196">
        <v>25155</v>
      </c>
      <c r="I692" s="196">
        <v>171</v>
      </c>
      <c r="J692" s="196">
        <v>10</v>
      </c>
      <c r="K692" s="196">
        <v>153128</v>
      </c>
      <c r="L692" s="196">
        <v>924</v>
      </c>
      <c r="M692" s="196">
        <v>380</v>
      </c>
      <c r="N692" s="196">
        <v>178283</v>
      </c>
      <c r="O692" s="196">
        <v>1095</v>
      </c>
      <c r="P692" s="196">
        <v>390</v>
      </c>
      <c r="Q692" s="196">
        <v>66680</v>
      </c>
      <c r="R692" s="196">
        <v>321233</v>
      </c>
      <c r="S692" s="196">
        <v>387913</v>
      </c>
      <c r="T692" s="196">
        <v>435</v>
      </c>
      <c r="U692" s="196">
        <v>192</v>
      </c>
      <c r="V692" s="196">
        <v>2417</v>
      </c>
      <c r="W692" s="196">
        <v>1099</v>
      </c>
      <c r="X692" s="196">
        <v>2852</v>
      </c>
      <c r="Y692" s="196">
        <v>1291</v>
      </c>
      <c r="Z692" s="196">
        <v>10</v>
      </c>
      <c r="AA692" s="196">
        <v>506</v>
      </c>
      <c r="AB692" s="196">
        <v>516</v>
      </c>
      <c r="AC692" s="196">
        <v>0</v>
      </c>
      <c r="AD692" s="196">
        <v>0</v>
      </c>
      <c r="AE692" s="196">
        <v>0</v>
      </c>
      <c r="AF692" s="196">
        <v>187313</v>
      </c>
      <c r="AG692" s="196">
        <v>187313</v>
      </c>
      <c r="AH692" s="196">
        <v>0</v>
      </c>
      <c r="AI692" s="196">
        <v>53490062</v>
      </c>
      <c r="AJ692" s="196">
        <v>194773</v>
      </c>
      <c r="AK692" s="197">
        <v>53684835</v>
      </c>
    </row>
    <row r="693" spans="1:37">
      <c r="A693" s="249">
        <v>42522</v>
      </c>
      <c r="B693" s="192" t="s">
        <v>85</v>
      </c>
      <c r="C693" s="193"/>
      <c r="D693" s="194" t="s">
        <v>208</v>
      </c>
      <c r="E693" s="192" t="s">
        <v>269</v>
      </c>
      <c r="F693" s="192">
        <v>2016</v>
      </c>
      <c r="G693" s="195">
        <v>42522</v>
      </c>
      <c r="H693" s="196">
        <v>13708</v>
      </c>
      <c r="I693" s="196">
        <v>328</v>
      </c>
      <c r="J693" s="196">
        <v>7</v>
      </c>
      <c r="K693" s="196">
        <v>126543</v>
      </c>
      <c r="L693" s="196">
        <v>1769</v>
      </c>
      <c r="M693" s="196">
        <v>785</v>
      </c>
      <c r="N693" s="196">
        <v>140251</v>
      </c>
      <c r="O693" s="196">
        <v>2097</v>
      </c>
      <c r="P693" s="196">
        <v>792</v>
      </c>
      <c r="Q693" s="196">
        <v>37373</v>
      </c>
      <c r="R693" s="196">
        <v>241483</v>
      </c>
      <c r="S693" s="196">
        <v>278856</v>
      </c>
      <c r="T693" s="196">
        <v>695</v>
      </c>
      <c r="U693" s="196">
        <v>429</v>
      </c>
      <c r="V693" s="196">
        <v>4270</v>
      </c>
      <c r="W693" s="196">
        <v>2029</v>
      </c>
      <c r="X693" s="196">
        <v>4965</v>
      </c>
      <c r="Y693" s="196">
        <v>2458</v>
      </c>
      <c r="Z693" s="196">
        <v>16</v>
      </c>
      <c r="AA693" s="196">
        <v>984</v>
      </c>
      <c r="AB693" s="196">
        <v>1000</v>
      </c>
      <c r="AC693" s="196">
        <v>0</v>
      </c>
      <c r="AD693" s="196">
        <v>0</v>
      </c>
      <c r="AE693" s="196">
        <v>0</v>
      </c>
      <c r="AF693" s="196">
        <v>167868</v>
      </c>
      <c r="AG693" s="196">
        <v>167868</v>
      </c>
      <c r="AH693" s="196">
        <v>0</v>
      </c>
      <c r="AI693" s="196">
        <v>38424857</v>
      </c>
      <c r="AJ693" s="196">
        <v>383671</v>
      </c>
      <c r="AK693" s="197">
        <v>38808528</v>
      </c>
    </row>
    <row r="694" spans="1:37">
      <c r="A694" s="249">
        <v>42522</v>
      </c>
      <c r="B694" s="192" t="s">
        <v>86</v>
      </c>
      <c r="C694" s="193"/>
      <c r="D694" s="194" t="s">
        <v>209</v>
      </c>
      <c r="E694" s="192" t="s">
        <v>269</v>
      </c>
      <c r="F694" s="192">
        <v>2016</v>
      </c>
      <c r="G694" s="195">
        <v>42522</v>
      </c>
      <c r="H694" s="196">
        <v>2162</v>
      </c>
      <c r="I694" s="196">
        <v>135</v>
      </c>
      <c r="J694" s="196">
        <v>9</v>
      </c>
      <c r="K694" s="196">
        <v>31008</v>
      </c>
      <c r="L694" s="196">
        <v>827</v>
      </c>
      <c r="M694" s="196">
        <v>1131</v>
      </c>
      <c r="N694" s="196">
        <v>33170</v>
      </c>
      <c r="O694" s="196">
        <v>962</v>
      </c>
      <c r="P694" s="196">
        <v>1140</v>
      </c>
      <c r="Q694" s="196">
        <v>4678</v>
      </c>
      <c r="R694" s="196">
        <v>44387</v>
      </c>
      <c r="S694" s="196">
        <v>49065</v>
      </c>
      <c r="T694" s="196">
        <v>253</v>
      </c>
      <c r="U694" s="196">
        <v>161</v>
      </c>
      <c r="V694" s="196">
        <v>1567</v>
      </c>
      <c r="W694" s="196">
        <v>1050</v>
      </c>
      <c r="X694" s="196">
        <v>1820</v>
      </c>
      <c r="Y694" s="196">
        <v>1211</v>
      </c>
      <c r="Z694" s="196">
        <v>13</v>
      </c>
      <c r="AA694" s="196">
        <v>1153</v>
      </c>
      <c r="AB694" s="196">
        <v>1166</v>
      </c>
      <c r="AC694" s="196">
        <v>0</v>
      </c>
      <c r="AD694" s="196">
        <v>0</v>
      </c>
      <c r="AE694" s="196">
        <v>0</v>
      </c>
      <c r="AF694" s="196">
        <v>38755</v>
      </c>
      <c r="AG694" s="196">
        <v>38755</v>
      </c>
      <c r="AH694" s="196">
        <v>0</v>
      </c>
      <c r="AI694" s="196">
        <v>7476892</v>
      </c>
      <c r="AJ694" s="196">
        <v>291335</v>
      </c>
      <c r="AK694" s="197">
        <v>7768227</v>
      </c>
    </row>
    <row r="695" spans="1:37">
      <c r="A695" s="249">
        <v>42522</v>
      </c>
      <c r="B695" s="192" t="s">
        <v>87</v>
      </c>
      <c r="C695" s="193"/>
      <c r="D695" s="194" t="s">
        <v>210</v>
      </c>
      <c r="E695" s="192" t="s">
        <v>269</v>
      </c>
      <c r="F695" s="192">
        <v>2016</v>
      </c>
      <c r="G695" s="195">
        <v>42522</v>
      </c>
      <c r="H695" s="196">
        <v>7402</v>
      </c>
      <c r="I695" s="196">
        <v>77</v>
      </c>
      <c r="J695" s="196">
        <v>0</v>
      </c>
      <c r="K695" s="196">
        <v>44164</v>
      </c>
      <c r="L695" s="196">
        <v>474</v>
      </c>
      <c r="M695" s="196">
        <v>158</v>
      </c>
      <c r="N695" s="196">
        <v>51566</v>
      </c>
      <c r="O695" s="196">
        <v>551</v>
      </c>
      <c r="P695" s="196">
        <v>158</v>
      </c>
      <c r="Q695" s="196">
        <v>18722</v>
      </c>
      <c r="R695" s="196">
        <v>96193</v>
      </c>
      <c r="S695" s="196">
        <v>114915</v>
      </c>
      <c r="T695" s="196">
        <v>196</v>
      </c>
      <c r="U695" s="196">
        <v>92</v>
      </c>
      <c r="V695" s="196">
        <v>1309</v>
      </c>
      <c r="W695" s="196">
        <v>576</v>
      </c>
      <c r="X695" s="196">
        <v>1505</v>
      </c>
      <c r="Y695" s="196">
        <v>668</v>
      </c>
      <c r="Z695" s="196">
        <v>0</v>
      </c>
      <c r="AA695" s="196">
        <v>227</v>
      </c>
      <c r="AB695" s="196">
        <v>227</v>
      </c>
      <c r="AC695" s="196">
        <v>0</v>
      </c>
      <c r="AD695" s="196">
        <v>0</v>
      </c>
      <c r="AE695" s="196">
        <v>0</v>
      </c>
      <c r="AF695" s="196">
        <v>54663</v>
      </c>
      <c r="AG695" s="196">
        <v>54663</v>
      </c>
      <c r="AH695" s="196">
        <v>0</v>
      </c>
      <c r="AI695" s="196">
        <v>15676828</v>
      </c>
      <c r="AJ695" s="196">
        <v>96663</v>
      </c>
      <c r="AK695" s="197">
        <v>15773491</v>
      </c>
    </row>
    <row r="696" spans="1:37">
      <c r="A696" s="249">
        <v>42522</v>
      </c>
      <c r="B696" s="192" t="s">
        <v>88</v>
      </c>
      <c r="C696" s="193"/>
      <c r="D696" s="194" t="s">
        <v>211</v>
      </c>
      <c r="E696" s="192" t="s">
        <v>269</v>
      </c>
      <c r="F696" s="192">
        <v>2016</v>
      </c>
      <c r="G696" s="195">
        <v>42522</v>
      </c>
      <c r="H696" s="196">
        <v>929</v>
      </c>
      <c r="I696" s="196">
        <v>5</v>
      </c>
      <c r="J696" s="196">
        <v>0</v>
      </c>
      <c r="K696" s="196">
        <v>9050</v>
      </c>
      <c r="L696" s="196">
        <v>49</v>
      </c>
      <c r="M696" s="196">
        <v>6</v>
      </c>
      <c r="N696" s="196">
        <v>9979</v>
      </c>
      <c r="O696" s="196">
        <v>54</v>
      </c>
      <c r="P696" s="196">
        <v>6</v>
      </c>
      <c r="Q696" s="196">
        <v>2339</v>
      </c>
      <c r="R696" s="196">
        <v>15704</v>
      </c>
      <c r="S696" s="196">
        <v>18043</v>
      </c>
      <c r="T696" s="196">
        <v>19</v>
      </c>
      <c r="U696" s="196">
        <v>6</v>
      </c>
      <c r="V696" s="196">
        <v>131</v>
      </c>
      <c r="W696" s="196">
        <v>59</v>
      </c>
      <c r="X696" s="196">
        <v>150</v>
      </c>
      <c r="Y696" s="196">
        <v>65</v>
      </c>
      <c r="Z696" s="196">
        <v>0</v>
      </c>
      <c r="AA696" s="196">
        <v>8</v>
      </c>
      <c r="AB696" s="196">
        <v>8</v>
      </c>
      <c r="AC696" s="196">
        <v>0</v>
      </c>
      <c r="AD696" s="196">
        <v>0</v>
      </c>
      <c r="AE696" s="196">
        <v>0</v>
      </c>
      <c r="AF696" s="196">
        <v>10418</v>
      </c>
      <c r="AG696" s="196">
        <v>10418</v>
      </c>
      <c r="AH696" s="196">
        <v>0</v>
      </c>
      <c r="AI696" s="196">
        <v>2454562</v>
      </c>
      <c r="AJ696" s="196">
        <v>4958</v>
      </c>
      <c r="AK696" s="197">
        <v>2459520</v>
      </c>
    </row>
    <row r="697" spans="1:37">
      <c r="A697" s="249">
        <v>42522</v>
      </c>
      <c r="B697" s="192" t="s">
        <v>89</v>
      </c>
      <c r="C697" s="193"/>
      <c r="D697" s="194" t="s">
        <v>212</v>
      </c>
      <c r="E697" s="192" t="s">
        <v>269</v>
      </c>
      <c r="F697" s="192">
        <v>2016</v>
      </c>
      <c r="G697" s="195">
        <v>42522</v>
      </c>
      <c r="H697" s="196">
        <v>900</v>
      </c>
      <c r="I697" s="196">
        <v>29</v>
      </c>
      <c r="J697" s="196">
        <v>1</v>
      </c>
      <c r="K697" s="196">
        <v>13753</v>
      </c>
      <c r="L697" s="196">
        <v>448</v>
      </c>
      <c r="M697" s="196">
        <v>178</v>
      </c>
      <c r="N697" s="196">
        <v>14653</v>
      </c>
      <c r="O697" s="196">
        <v>477</v>
      </c>
      <c r="P697" s="196">
        <v>179</v>
      </c>
      <c r="Q697" s="196">
        <v>2103</v>
      </c>
      <c r="R697" s="196">
        <v>25632</v>
      </c>
      <c r="S697" s="196">
        <v>27735</v>
      </c>
      <c r="T697" s="196">
        <v>74</v>
      </c>
      <c r="U697" s="196">
        <v>31</v>
      </c>
      <c r="V697" s="196">
        <v>1060</v>
      </c>
      <c r="W697" s="196">
        <v>558</v>
      </c>
      <c r="X697" s="196">
        <v>1134</v>
      </c>
      <c r="Y697" s="196">
        <v>589</v>
      </c>
      <c r="Z697" s="196">
        <v>1</v>
      </c>
      <c r="AA697" s="196">
        <v>235</v>
      </c>
      <c r="AB697" s="196">
        <v>236</v>
      </c>
      <c r="AC697" s="196">
        <v>0</v>
      </c>
      <c r="AD697" s="196">
        <v>0</v>
      </c>
      <c r="AE697" s="196">
        <v>0</v>
      </c>
      <c r="AF697" s="196">
        <v>17870</v>
      </c>
      <c r="AG697" s="196">
        <v>17870</v>
      </c>
      <c r="AH697" s="196">
        <v>0</v>
      </c>
      <c r="AI697" s="196">
        <v>3817233</v>
      </c>
      <c r="AJ697" s="196">
        <v>78499</v>
      </c>
      <c r="AK697" s="197">
        <v>3895732</v>
      </c>
    </row>
    <row r="698" spans="1:37">
      <c r="A698" s="249">
        <v>42522</v>
      </c>
      <c r="B698" s="192" t="s">
        <v>90</v>
      </c>
      <c r="C698" s="193"/>
      <c r="D698" s="194" t="s">
        <v>213</v>
      </c>
      <c r="E698" s="192" t="s">
        <v>269</v>
      </c>
      <c r="F698" s="192">
        <v>2016</v>
      </c>
      <c r="G698" s="195">
        <v>42522</v>
      </c>
      <c r="H698" s="196">
        <v>2126</v>
      </c>
      <c r="I698" s="196">
        <v>16</v>
      </c>
      <c r="J698" s="196">
        <v>1</v>
      </c>
      <c r="K698" s="196">
        <v>16220</v>
      </c>
      <c r="L698" s="196">
        <v>135</v>
      </c>
      <c r="M698" s="196">
        <v>61</v>
      </c>
      <c r="N698" s="196">
        <v>18346</v>
      </c>
      <c r="O698" s="196">
        <v>151</v>
      </c>
      <c r="P698" s="196">
        <v>62</v>
      </c>
      <c r="Q698" s="196">
        <v>5550</v>
      </c>
      <c r="R698" s="196">
        <v>32356</v>
      </c>
      <c r="S698" s="196">
        <v>37906</v>
      </c>
      <c r="T698" s="196">
        <v>33</v>
      </c>
      <c r="U698" s="196">
        <v>16</v>
      </c>
      <c r="V698" s="196">
        <v>362</v>
      </c>
      <c r="W698" s="196">
        <v>149</v>
      </c>
      <c r="X698" s="196">
        <v>395</v>
      </c>
      <c r="Y698" s="196">
        <v>165</v>
      </c>
      <c r="Z698" s="196">
        <v>3</v>
      </c>
      <c r="AA698" s="196">
        <v>75</v>
      </c>
      <c r="AB698" s="196">
        <v>78</v>
      </c>
      <c r="AC698" s="196">
        <v>0</v>
      </c>
      <c r="AD698" s="196">
        <v>0</v>
      </c>
      <c r="AE698" s="196">
        <v>0</v>
      </c>
      <c r="AF698" s="196">
        <v>21592</v>
      </c>
      <c r="AG698" s="196">
        <v>21592</v>
      </c>
      <c r="AH698" s="196">
        <v>0</v>
      </c>
      <c r="AI698" s="196">
        <v>5128939</v>
      </c>
      <c r="AJ698" s="196">
        <v>27272</v>
      </c>
      <c r="AK698" s="197">
        <v>5156211</v>
      </c>
    </row>
    <row r="699" spans="1:37">
      <c r="A699" s="249">
        <v>42522</v>
      </c>
      <c r="B699" s="192" t="s">
        <v>91</v>
      </c>
      <c r="C699" s="193"/>
      <c r="D699" s="194" t="s">
        <v>214</v>
      </c>
      <c r="E699" s="192" t="s">
        <v>269</v>
      </c>
      <c r="F699" s="192">
        <v>2016</v>
      </c>
      <c r="G699" s="195">
        <v>42522</v>
      </c>
      <c r="H699" s="196">
        <v>4460</v>
      </c>
      <c r="I699" s="196">
        <v>108</v>
      </c>
      <c r="J699" s="196">
        <v>3</v>
      </c>
      <c r="K699" s="196">
        <v>47178</v>
      </c>
      <c r="L699" s="196">
        <v>842</v>
      </c>
      <c r="M699" s="196">
        <v>677</v>
      </c>
      <c r="N699" s="196">
        <v>51638</v>
      </c>
      <c r="O699" s="196">
        <v>950</v>
      </c>
      <c r="P699" s="196">
        <v>680</v>
      </c>
      <c r="Q699" s="196">
        <v>10661</v>
      </c>
      <c r="R699" s="196">
        <v>89478</v>
      </c>
      <c r="S699" s="196">
        <v>100139</v>
      </c>
      <c r="T699" s="196">
        <v>222</v>
      </c>
      <c r="U699" s="196">
        <v>130</v>
      </c>
      <c r="V699" s="196">
        <v>1830</v>
      </c>
      <c r="W699" s="196">
        <v>1109</v>
      </c>
      <c r="X699" s="196">
        <v>2052</v>
      </c>
      <c r="Y699" s="196">
        <v>1239</v>
      </c>
      <c r="Z699" s="196">
        <v>6</v>
      </c>
      <c r="AA699" s="196">
        <v>978</v>
      </c>
      <c r="AB699" s="196">
        <v>984</v>
      </c>
      <c r="AC699" s="196">
        <v>0</v>
      </c>
      <c r="AD699" s="196">
        <v>0</v>
      </c>
      <c r="AE699" s="196">
        <v>0</v>
      </c>
      <c r="AF699" s="196">
        <v>55555</v>
      </c>
      <c r="AG699" s="196">
        <v>55555</v>
      </c>
      <c r="AH699" s="196">
        <v>0</v>
      </c>
      <c r="AI699" s="196">
        <v>13907218</v>
      </c>
      <c r="AJ699" s="196">
        <v>262756</v>
      </c>
      <c r="AK699" s="197">
        <v>14169974</v>
      </c>
    </row>
    <row r="700" spans="1:37">
      <c r="A700" s="249">
        <v>42522</v>
      </c>
      <c r="B700" s="192" t="s">
        <v>92</v>
      </c>
      <c r="C700" s="193"/>
      <c r="D700" s="194" t="s">
        <v>215</v>
      </c>
      <c r="E700" s="192" t="s">
        <v>269</v>
      </c>
      <c r="F700" s="192">
        <v>2016</v>
      </c>
      <c r="G700" s="195">
        <v>42522</v>
      </c>
      <c r="H700" s="196">
        <v>1108</v>
      </c>
      <c r="I700" s="196">
        <v>3</v>
      </c>
      <c r="J700" s="196">
        <v>0</v>
      </c>
      <c r="K700" s="196">
        <v>13653</v>
      </c>
      <c r="L700" s="196">
        <v>52</v>
      </c>
      <c r="M700" s="196">
        <v>9</v>
      </c>
      <c r="N700" s="196">
        <v>14761</v>
      </c>
      <c r="O700" s="196">
        <v>55</v>
      </c>
      <c r="P700" s="196">
        <v>9</v>
      </c>
      <c r="Q700" s="196">
        <v>2700</v>
      </c>
      <c r="R700" s="196">
        <v>24151</v>
      </c>
      <c r="S700" s="196">
        <v>26851</v>
      </c>
      <c r="T700" s="196">
        <v>7</v>
      </c>
      <c r="U700" s="196">
        <v>3</v>
      </c>
      <c r="V700" s="196">
        <v>111</v>
      </c>
      <c r="W700" s="196">
        <v>62</v>
      </c>
      <c r="X700" s="196">
        <v>118</v>
      </c>
      <c r="Y700" s="196">
        <v>65</v>
      </c>
      <c r="Z700" s="196">
        <v>0</v>
      </c>
      <c r="AA700" s="196">
        <v>12</v>
      </c>
      <c r="AB700" s="196">
        <v>12</v>
      </c>
      <c r="AC700" s="196">
        <v>0</v>
      </c>
      <c r="AD700" s="196">
        <v>0</v>
      </c>
      <c r="AE700" s="196">
        <v>0</v>
      </c>
      <c r="AF700" s="196">
        <v>17053</v>
      </c>
      <c r="AG700" s="196">
        <v>17053</v>
      </c>
      <c r="AH700" s="196">
        <v>0</v>
      </c>
      <c r="AI700" s="196">
        <v>3632559</v>
      </c>
      <c r="AJ700" s="196">
        <v>8132</v>
      </c>
      <c r="AK700" s="197">
        <v>3640691</v>
      </c>
    </row>
    <row r="701" spans="1:37">
      <c r="A701" s="249">
        <v>42522</v>
      </c>
      <c r="B701" s="192" t="s">
        <v>93</v>
      </c>
      <c r="C701" s="193"/>
      <c r="D701" s="194" t="s">
        <v>216</v>
      </c>
      <c r="E701" s="192" t="s">
        <v>269</v>
      </c>
      <c r="F701" s="192">
        <v>2016</v>
      </c>
      <c r="G701" s="195">
        <v>42522</v>
      </c>
      <c r="H701" s="196">
        <v>1316</v>
      </c>
      <c r="I701" s="196">
        <v>3</v>
      </c>
      <c r="J701" s="196">
        <v>0</v>
      </c>
      <c r="K701" s="196">
        <v>11647</v>
      </c>
      <c r="L701" s="196">
        <v>32</v>
      </c>
      <c r="M701" s="196">
        <v>17</v>
      </c>
      <c r="N701" s="196">
        <v>12963</v>
      </c>
      <c r="O701" s="196">
        <v>35</v>
      </c>
      <c r="P701" s="196">
        <v>17</v>
      </c>
      <c r="Q701" s="196">
        <v>3179</v>
      </c>
      <c r="R701" s="196">
        <v>21126</v>
      </c>
      <c r="S701" s="196">
        <v>24305</v>
      </c>
      <c r="T701" s="196">
        <v>4</v>
      </c>
      <c r="U701" s="196">
        <v>3</v>
      </c>
      <c r="V701" s="196">
        <v>73</v>
      </c>
      <c r="W701" s="196">
        <v>37</v>
      </c>
      <c r="X701" s="196">
        <v>77</v>
      </c>
      <c r="Y701" s="196">
        <v>40</v>
      </c>
      <c r="Z701" s="196">
        <v>0</v>
      </c>
      <c r="AA701" s="196">
        <v>18</v>
      </c>
      <c r="AB701" s="196">
        <v>18</v>
      </c>
      <c r="AC701" s="196">
        <v>0</v>
      </c>
      <c r="AD701" s="196">
        <v>0</v>
      </c>
      <c r="AE701" s="196">
        <v>0</v>
      </c>
      <c r="AF701" s="196">
        <v>14047</v>
      </c>
      <c r="AG701" s="196">
        <v>14047</v>
      </c>
      <c r="AH701" s="196">
        <v>0</v>
      </c>
      <c r="AI701" s="196">
        <v>3253114</v>
      </c>
      <c r="AJ701" s="196">
        <v>6088</v>
      </c>
      <c r="AK701" s="197">
        <v>3259202</v>
      </c>
    </row>
    <row r="702" spans="1:37">
      <c r="A702" s="249">
        <v>42522</v>
      </c>
      <c r="B702" s="192" t="s">
        <v>94</v>
      </c>
      <c r="C702" s="193"/>
      <c r="D702" s="194" t="s">
        <v>217</v>
      </c>
      <c r="E702" s="192" t="s">
        <v>269</v>
      </c>
      <c r="F702" s="192">
        <v>2016</v>
      </c>
      <c r="G702" s="195">
        <v>42522</v>
      </c>
      <c r="H702" s="196">
        <v>8</v>
      </c>
      <c r="I702" s="196">
        <v>0</v>
      </c>
      <c r="J702" s="196">
        <v>0</v>
      </c>
      <c r="K702" s="196">
        <v>152</v>
      </c>
      <c r="L702" s="196">
        <v>0</v>
      </c>
      <c r="M702" s="196">
        <v>0</v>
      </c>
      <c r="N702" s="196">
        <v>160</v>
      </c>
      <c r="O702" s="196">
        <v>0</v>
      </c>
      <c r="P702" s="196">
        <v>0</v>
      </c>
      <c r="Q702" s="196">
        <v>22</v>
      </c>
      <c r="R702" s="196">
        <v>248</v>
      </c>
      <c r="S702" s="196">
        <v>270</v>
      </c>
      <c r="T702" s="196">
        <v>0</v>
      </c>
      <c r="U702" s="196">
        <v>0</v>
      </c>
      <c r="V702" s="196">
        <v>0</v>
      </c>
      <c r="W702" s="196">
        <v>0</v>
      </c>
      <c r="X702" s="196">
        <v>0</v>
      </c>
      <c r="Y702" s="196">
        <v>0</v>
      </c>
      <c r="Z702" s="196">
        <v>0</v>
      </c>
      <c r="AA702" s="196">
        <v>0</v>
      </c>
      <c r="AB702" s="196">
        <v>0</v>
      </c>
      <c r="AC702" s="196">
        <v>0</v>
      </c>
      <c r="AD702" s="196">
        <v>0</v>
      </c>
      <c r="AE702" s="196">
        <v>0</v>
      </c>
      <c r="AF702" s="196">
        <v>169</v>
      </c>
      <c r="AG702" s="196">
        <v>169</v>
      </c>
      <c r="AH702" s="196">
        <v>0</v>
      </c>
      <c r="AI702" s="196">
        <v>37088</v>
      </c>
      <c r="AJ702" s="196">
        <v>0</v>
      </c>
      <c r="AK702" s="197">
        <v>37088</v>
      </c>
    </row>
    <row r="703" spans="1:37">
      <c r="A703" s="249">
        <v>42522</v>
      </c>
      <c r="B703" s="192" t="s">
        <v>95</v>
      </c>
      <c r="C703" s="193"/>
      <c r="D703" s="194" t="s">
        <v>218</v>
      </c>
      <c r="E703" s="192" t="s">
        <v>269</v>
      </c>
      <c r="F703" s="192">
        <v>2016</v>
      </c>
      <c r="G703" s="195">
        <v>42522</v>
      </c>
      <c r="H703" s="196">
        <v>372</v>
      </c>
      <c r="I703" s="196">
        <v>2</v>
      </c>
      <c r="J703" s="196">
        <v>0</v>
      </c>
      <c r="K703" s="196">
        <v>2825</v>
      </c>
      <c r="L703" s="196">
        <v>7</v>
      </c>
      <c r="M703" s="196">
        <v>3</v>
      </c>
      <c r="N703" s="196">
        <v>3197</v>
      </c>
      <c r="O703" s="196">
        <v>9</v>
      </c>
      <c r="P703" s="196">
        <v>3</v>
      </c>
      <c r="Q703" s="196">
        <v>1020</v>
      </c>
      <c r="R703" s="196">
        <v>5699</v>
      </c>
      <c r="S703" s="196">
        <v>6719</v>
      </c>
      <c r="T703" s="196">
        <v>4</v>
      </c>
      <c r="U703" s="196">
        <v>2</v>
      </c>
      <c r="V703" s="196">
        <v>19</v>
      </c>
      <c r="W703" s="196">
        <v>9</v>
      </c>
      <c r="X703" s="196">
        <v>23</v>
      </c>
      <c r="Y703" s="196">
        <v>11</v>
      </c>
      <c r="Z703" s="196">
        <v>0</v>
      </c>
      <c r="AA703" s="196">
        <v>4</v>
      </c>
      <c r="AB703" s="196">
        <v>4</v>
      </c>
      <c r="AC703" s="196">
        <v>0</v>
      </c>
      <c r="AD703" s="196">
        <v>0</v>
      </c>
      <c r="AE703" s="196">
        <v>0</v>
      </c>
      <c r="AF703" s="196">
        <v>3367</v>
      </c>
      <c r="AG703" s="196">
        <v>3367</v>
      </c>
      <c r="AH703" s="196">
        <v>0</v>
      </c>
      <c r="AI703" s="196">
        <v>901297</v>
      </c>
      <c r="AJ703" s="196">
        <v>1664</v>
      </c>
      <c r="AK703" s="197">
        <v>902961</v>
      </c>
    </row>
    <row r="704" spans="1:37">
      <c r="A704" s="249">
        <v>42522</v>
      </c>
      <c r="B704" s="192" t="s">
        <v>96</v>
      </c>
      <c r="C704" s="193"/>
      <c r="D704" s="194" t="s">
        <v>219</v>
      </c>
      <c r="E704" s="192" t="s">
        <v>269</v>
      </c>
      <c r="F704" s="192">
        <v>2016</v>
      </c>
      <c r="G704" s="195">
        <v>42522</v>
      </c>
      <c r="H704" s="196">
        <v>2626</v>
      </c>
      <c r="I704" s="196">
        <v>24</v>
      </c>
      <c r="J704" s="196">
        <v>0</v>
      </c>
      <c r="K704" s="196">
        <v>19718</v>
      </c>
      <c r="L704" s="196">
        <v>172</v>
      </c>
      <c r="M704" s="196">
        <v>58</v>
      </c>
      <c r="N704" s="196">
        <v>22344</v>
      </c>
      <c r="O704" s="196">
        <v>196</v>
      </c>
      <c r="P704" s="196">
        <v>58</v>
      </c>
      <c r="Q704" s="196">
        <v>6239</v>
      </c>
      <c r="R704" s="196">
        <v>35575</v>
      </c>
      <c r="S704" s="196">
        <v>41814</v>
      </c>
      <c r="T704" s="196">
        <v>59</v>
      </c>
      <c r="U704" s="196">
        <v>28</v>
      </c>
      <c r="V704" s="196">
        <v>388</v>
      </c>
      <c r="W704" s="196">
        <v>196</v>
      </c>
      <c r="X704" s="196">
        <v>447</v>
      </c>
      <c r="Y704" s="196">
        <v>224</v>
      </c>
      <c r="Z704" s="196">
        <v>0</v>
      </c>
      <c r="AA704" s="196">
        <v>79</v>
      </c>
      <c r="AB704" s="196">
        <v>79</v>
      </c>
      <c r="AC704" s="196">
        <v>0</v>
      </c>
      <c r="AD704" s="196">
        <v>0</v>
      </c>
      <c r="AE704" s="196">
        <v>0</v>
      </c>
      <c r="AF704" s="196">
        <v>23702</v>
      </c>
      <c r="AG704" s="196">
        <v>23702</v>
      </c>
      <c r="AH704" s="196">
        <v>0</v>
      </c>
      <c r="AI704" s="196">
        <v>6024327</v>
      </c>
      <c r="AJ704" s="196">
        <v>36825</v>
      </c>
      <c r="AK704" s="197">
        <v>6061152</v>
      </c>
    </row>
    <row r="705" spans="1:37">
      <c r="A705" s="249">
        <v>42522</v>
      </c>
      <c r="B705" s="192" t="s">
        <v>97</v>
      </c>
      <c r="C705" s="193"/>
      <c r="D705" s="194" t="s">
        <v>220</v>
      </c>
      <c r="E705" s="192" t="s">
        <v>269</v>
      </c>
      <c r="F705" s="192">
        <v>2016</v>
      </c>
      <c r="G705" s="195">
        <v>42522</v>
      </c>
      <c r="H705" s="196">
        <v>1521</v>
      </c>
      <c r="I705" s="196">
        <v>33</v>
      </c>
      <c r="J705" s="196">
        <v>2</v>
      </c>
      <c r="K705" s="196">
        <v>17469</v>
      </c>
      <c r="L705" s="196">
        <v>241</v>
      </c>
      <c r="M705" s="196">
        <v>55</v>
      </c>
      <c r="N705" s="196">
        <v>18990</v>
      </c>
      <c r="O705" s="196">
        <v>274</v>
      </c>
      <c r="P705" s="196">
        <v>57</v>
      </c>
      <c r="Q705" s="196">
        <v>3625</v>
      </c>
      <c r="R705" s="196">
        <v>29548</v>
      </c>
      <c r="S705" s="196">
        <v>33173</v>
      </c>
      <c r="T705" s="196">
        <v>84</v>
      </c>
      <c r="U705" s="196">
        <v>38</v>
      </c>
      <c r="V705" s="196">
        <v>577</v>
      </c>
      <c r="W705" s="196">
        <v>265</v>
      </c>
      <c r="X705" s="196">
        <v>661</v>
      </c>
      <c r="Y705" s="196">
        <v>303</v>
      </c>
      <c r="Z705" s="196">
        <v>2</v>
      </c>
      <c r="AA705" s="196">
        <v>67</v>
      </c>
      <c r="AB705" s="196">
        <v>69</v>
      </c>
      <c r="AC705" s="196">
        <v>0</v>
      </c>
      <c r="AD705" s="196">
        <v>0</v>
      </c>
      <c r="AE705" s="196">
        <v>0</v>
      </c>
      <c r="AF705" s="196">
        <v>22090</v>
      </c>
      <c r="AG705" s="196">
        <v>22090</v>
      </c>
      <c r="AH705" s="196">
        <v>0</v>
      </c>
      <c r="AI705" s="196">
        <v>4581032</v>
      </c>
      <c r="AJ705" s="196">
        <v>35529</v>
      </c>
      <c r="AK705" s="197">
        <v>4616561</v>
      </c>
    </row>
    <row r="706" spans="1:37">
      <c r="A706" s="249">
        <v>42522</v>
      </c>
      <c r="B706" s="192" t="s">
        <v>98</v>
      </c>
      <c r="C706" s="193"/>
      <c r="D706" s="194" t="s">
        <v>221</v>
      </c>
      <c r="E706" s="192" t="s">
        <v>269</v>
      </c>
      <c r="F706" s="192">
        <v>2016</v>
      </c>
      <c r="G706" s="195">
        <v>42522</v>
      </c>
      <c r="H706" s="196">
        <v>5640</v>
      </c>
      <c r="I706" s="196">
        <v>35</v>
      </c>
      <c r="J706" s="196">
        <v>0</v>
      </c>
      <c r="K706" s="196">
        <v>36280</v>
      </c>
      <c r="L706" s="196">
        <v>175</v>
      </c>
      <c r="M706" s="196">
        <v>37</v>
      </c>
      <c r="N706" s="196">
        <v>41920</v>
      </c>
      <c r="O706" s="196">
        <v>210</v>
      </c>
      <c r="P706" s="196">
        <v>37</v>
      </c>
      <c r="Q706" s="196">
        <v>14547</v>
      </c>
      <c r="R706" s="196">
        <v>72904</v>
      </c>
      <c r="S706" s="196">
        <v>87451</v>
      </c>
      <c r="T706" s="196">
        <v>99</v>
      </c>
      <c r="U706" s="196">
        <v>41</v>
      </c>
      <c r="V706" s="196">
        <v>486</v>
      </c>
      <c r="W706" s="196">
        <v>200</v>
      </c>
      <c r="X706" s="196">
        <v>585</v>
      </c>
      <c r="Y706" s="196">
        <v>241</v>
      </c>
      <c r="Z706" s="196">
        <v>0</v>
      </c>
      <c r="AA706" s="196">
        <v>47</v>
      </c>
      <c r="AB706" s="196">
        <v>47</v>
      </c>
      <c r="AC706" s="196">
        <v>0</v>
      </c>
      <c r="AD706" s="196">
        <v>0</v>
      </c>
      <c r="AE706" s="196">
        <v>0</v>
      </c>
      <c r="AF706" s="196">
        <v>43727</v>
      </c>
      <c r="AG706" s="196">
        <v>43727</v>
      </c>
      <c r="AH706" s="196">
        <v>0</v>
      </c>
      <c r="AI706" s="196">
        <v>11925465</v>
      </c>
      <c r="AJ706" s="196">
        <v>27004</v>
      </c>
      <c r="AK706" s="197">
        <v>11952469</v>
      </c>
    </row>
    <row r="707" spans="1:37">
      <c r="A707" s="249">
        <v>42522</v>
      </c>
      <c r="B707" s="192" t="s">
        <v>99</v>
      </c>
      <c r="C707" s="193"/>
      <c r="D707" s="194" t="s">
        <v>222</v>
      </c>
      <c r="E707" s="192" t="s">
        <v>269</v>
      </c>
      <c r="F707" s="192">
        <v>2016</v>
      </c>
      <c r="G707" s="195">
        <v>42522</v>
      </c>
      <c r="H707" s="196">
        <v>713</v>
      </c>
      <c r="I707" s="196">
        <v>19</v>
      </c>
      <c r="J707" s="196">
        <v>0</v>
      </c>
      <c r="K707" s="196">
        <v>5009</v>
      </c>
      <c r="L707" s="196">
        <v>51</v>
      </c>
      <c r="M707" s="196">
        <v>13</v>
      </c>
      <c r="N707" s="196">
        <v>5722</v>
      </c>
      <c r="O707" s="196">
        <v>70</v>
      </c>
      <c r="P707" s="196">
        <v>13</v>
      </c>
      <c r="Q707" s="196">
        <v>2028</v>
      </c>
      <c r="R707" s="196">
        <v>10973</v>
      </c>
      <c r="S707" s="196">
        <v>13001</v>
      </c>
      <c r="T707" s="196">
        <v>46</v>
      </c>
      <c r="U707" s="196">
        <v>21</v>
      </c>
      <c r="V707" s="196">
        <v>140</v>
      </c>
      <c r="W707" s="196">
        <v>63</v>
      </c>
      <c r="X707" s="196">
        <v>186</v>
      </c>
      <c r="Y707" s="196">
        <v>84</v>
      </c>
      <c r="Z707" s="196">
        <v>0</v>
      </c>
      <c r="AA707" s="196">
        <v>15</v>
      </c>
      <c r="AB707" s="196">
        <v>15</v>
      </c>
      <c r="AC707" s="196">
        <v>0</v>
      </c>
      <c r="AD707" s="196">
        <v>0</v>
      </c>
      <c r="AE707" s="196">
        <v>0</v>
      </c>
      <c r="AF707" s="196">
        <v>6058</v>
      </c>
      <c r="AG707" s="196">
        <v>6058</v>
      </c>
      <c r="AH707" s="196">
        <v>0</v>
      </c>
      <c r="AI707" s="196">
        <v>1750737</v>
      </c>
      <c r="AJ707" s="196">
        <v>9082</v>
      </c>
      <c r="AK707" s="197">
        <v>1759819</v>
      </c>
    </row>
    <row r="708" spans="1:37">
      <c r="A708" s="249">
        <v>42522</v>
      </c>
      <c r="B708" s="192" t="s">
        <v>100</v>
      </c>
      <c r="C708" s="193"/>
      <c r="D708" s="194" t="s">
        <v>223</v>
      </c>
      <c r="E708" s="192" t="s">
        <v>269</v>
      </c>
      <c r="F708" s="192">
        <v>2016</v>
      </c>
      <c r="G708" s="195">
        <v>42522</v>
      </c>
      <c r="H708" s="196">
        <v>542</v>
      </c>
      <c r="I708" s="196">
        <v>0</v>
      </c>
      <c r="J708" s="196">
        <v>0</v>
      </c>
      <c r="K708" s="196">
        <v>4034</v>
      </c>
      <c r="L708" s="196">
        <v>31</v>
      </c>
      <c r="M708" s="196">
        <v>3</v>
      </c>
      <c r="N708" s="196">
        <v>4576</v>
      </c>
      <c r="O708" s="196">
        <v>31</v>
      </c>
      <c r="P708" s="196">
        <v>3</v>
      </c>
      <c r="Q708" s="196">
        <v>1421</v>
      </c>
      <c r="R708" s="196">
        <v>8484</v>
      </c>
      <c r="S708" s="196">
        <v>9905</v>
      </c>
      <c r="T708" s="196">
        <v>0</v>
      </c>
      <c r="U708" s="196">
        <v>0</v>
      </c>
      <c r="V708" s="196">
        <v>97</v>
      </c>
      <c r="W708" s="196">
        <v>45</v>
      </c>
      <c r="X708" s="196">
        <v>97</v>
      </c>
      <c r="Y708" s="196">
        <v>45</v>
      </c>
      <c r="Z708" s="196">
        <v>0</v>
      </c>
      <c r="AA708" s="196">
        <v>3</v>
      </c>
      <c r="AB708" s="196">
        <v>3</v>
      </c>
      <c r="AC708" s="196">
        <v>0</v>
      </c>
      <c r="AD708" s="196">
        <v>0</v>
      </c>
      <c r="AE708" s="196">
        <v>0</v>
      </c>
      <c r="AF708" s="196">
        <v>4875</v>
      </c>
      <c r="AG708" s="196">
        <v>4875</v>
      </c>
      <c r="AH708" s="196">
        <v>0</v>
      </c>
      <c r="AI708" s="196">
        <v>1289052</v>
      </c>
      <c r="AJ708" s="196">
        <v>5981</v>
      </c>
      <c r="AK708" s="197">
        <v>1295033</v>
      </c>
    </row>
    <row r="709" spans="1:37">
      <c r="A709" s="249">
        <v>42522</v>
      </c>
      <c r="B709" s="192" t="s">
        <v>101</v>
      </c>
      <c r="C709" s="193"/>
      <c r="D709" s="194" t="s">
        <v>224</v>
      </c>
      <c r="E709" s="192" t="s">
        <v>269</v>
      </c>
      <c r="F709" s="192">
        <v>2016</v>
      </c>
      <c r="G709" s="195">
        <v>42522</v>
      </c>
      <c r="H709" s="196">
        <v>67</v>
      </c>
      <c r="I709" s="196">
        <v>0</v>
      </c>
      <c r="J709" s="196">
        <v>0</v>
      </c>
      <c r="K709" s="196">
        <v>927</v>
      </c>
      <c r="L709" s="196">
        <v>0</v>
      </c>
      <c r="M709" s="196">
        <v>0</v>
      </c>
      <c r="N709" s="196">
        <v>994</v>
      </c>
      <c r="O709" s="196">
        <v>0</v>
      </c>
      <c r="P709" s="196">
        <v>0</v>
      </c>
      <c r="Q709" s="196">
        <v>172</v>
      </c>
      <c r="R709" s="196">
        <v>1581</v>
      </c>
      <c r="S709" s="196">
        <v>1753</v>
      </c>
      <c r="T709" s="196">
        <v>0</v>
      </c>
      <c r="U709" s="196">
        <v>0</v>
      </c>
      <c r="V709" s="196">
        <v>0</v>
      </c>
      <c r="W709" s="196">
        <v>0</v>
      </c>
      <c r="X709" s="196">
        <v>0</v>
      </c>
      <c r="Y709" s="196">
        <v>0</v>
      </c>
      <c r="Z709" s="196">
        <v>0</v>
      </c>
      <c r="AA709" s="196">
        <v>0</v>
      </c>
      <c r="AB709" s="196">
        <v>0</v>
      </c>
      <c r="AC709" s="196">
        <v>0</v>
      </c>
      <c r="AD709" s="196">
        <v>0</v>
      </c>
      <c r="AE709" s="196">
        <v>0</v>
      </c>
      <c r="AF709" s="196">
        <v>1063</v>
      </c>
      <c r="AG709" s="196">
        <v>1063</v>
      </c>
      <c r="AH709" s="196">
        <v>0</v>
      </c>
      <c r="AI709" s="196">
        <v>250419</v>
      </c>
      <c r="AJ709" s="196">
        <v>0</v>
      </c>
      <c r="AK709" s="197">
        <v>250419</v>
      </c>
    </row>
    <row r="710" spans="1:37">
      <c r="A710" s="249">
        <v>42522</v>
      </c>
      <c r="B710" s="192" t="s">
        <v>102</v>
      </c>
      <c r="C710" s="193"/>
      <c r="D710" s="194" t="s">
        <v>225</v>
      </c>
      <c r="E710" s="192" t="s">
        <v>269</v>
      </c>
      <c r="F710" s="192">
        <v>2016</v>
      </c>
      <c r="G710" s="195">
        <v>42522</v>
      </c>
      <c r="H710" s="196">
        <v>7741</v>
      </c>
      <c r="I710" s="196">
        <v>62</v>
      </c>
      <c r="J710" s="196">
        <v>4</v>
      </c>
      <c r="K710" s="196">
        <v>43454</v>
      </c>
      <c r="L710" s="196">
        <v>805</v>
      </c>
      <c r="M710" s="196">
        <v>207</v>
      </c>
      <c r="N710" s="196">
        <v>51195</v>
      </c>
      <c r="O710" s="196">
        <v>867</v>
      </c>
      <c r="P710" s="196">
        <v>211</v>
      </c>
      <c r="Q710" s="196">
        <v>21080</v>
      </c>
      <c r="R710" s="196">
        <v>97213</v>
      </c>
      <c r="S710" s="196">
        <v>118293</v>
      </c>
      <c r="T710" s="196">
        <v>154</v>
      </c>
      <c r="U710" s="196">
        <v>69</v>
      </c>
      <c r="V710" s="196">
        <v>2253</v>
      </c>
      <c r="W710" s="196">
        <v>899</v>
      </c>
      <c r="X710" s="196">
        <v>2407</v>
      </c>
      <c r="Y710" s="196">
        <v>968</v>
      </c>
      <c r="Z710" s="196">
        <v>7</v>
      </c>
      <c r="AA710" s="196">
        <v>256</v>
      </c>
      <c r="AB710" s="196">
        <v>263</v>
      </c>
      <c r="AC710" s="196">
        <v>0</v>
      </c>
      <c r="AD710" s="196">
        <v>0</v>
      </c>
      <c r="AE710" s="196">
        <v>0</v>
      </c>
      <c r="AF710" s="196">
        <v>60636</v>
      </c>
      <c r="AG710" s="196">
        <v>60636</v>
      </c>
      <c r="AH710" s="196">
        <v>0</v>
      </c>
      <c r="AI710" s="196">
        <v>16301755</v>
      </c>
      <c r="AJ710" s="196">
        <v>136438</v>
      </c>
      <c r="AK710" s="197">
        <v>16438193</v>
      </c>
    </row>
    <row r="711" spans="1:37">
      <c r="A711" s="249">
        <v>42522</v>
      </c>
      <c r="B711" s="192" t="s">
        <v>103</v>
      </c>
      <c r="C711" s="193"/>
      <c r="D711" s="194" t="s">
        <v>226</v>
      </c>
      <c r="E711" s="192" t="s">
        <v>269</v>
      </c>
      <c r="F711" s="192">
        <v>2016</v>
      </c>
      <c r="G711" s="195">
        <v>42522</v>
      </c>
      <c r="H711" s="196">
        <v>292</v>
      </c>
      <c r="I711" s="196">
        <v>1</v>
      </c>
      <c r="J711" s="196">
        <v>0</v>
      </c>
      <c r="K711" s="196">
        <v>2843</v>
      </c>
      <c r="L711" s="196">
        <v>8</v>
      </c>
      <c r="M711" s="196">
        <v>3</v>
      </c>
      <c r="N711" s="196">
        <v>3135</v>
      </c>
      <c r="O711" s="196">
        <v>9</v>
      </c>
      <c r="P711" s="196">
        <v>3</v>
      </c>
      <c r="Q711" s="196">
        <v>728</v>
      </c>
      <c r="R711" s="196">
        <v>4673</v>
      </c>
      <c r="S711" s="196">
        <v>5401</v>
      </c>
      <c r="T711" s="196">
        <v>5</v>
      </c>
      <c r="U711" s="196">
        <v>1</v>
      </c>
      <c r="V711" s="196">
        <v>17</v>
      </c>
      <c r="W711" s="196">
        <v>10</v>
      </c>
      <c r="X711" s="196">
        <v>22</v>
      </c>
      <c r="Y711" s="196">
        <v>11</v>
      </c>
      <c r="Z711" s="196">
        <v>0</v>
      </c>
      <c r="AA711" s="196">
        <v>5</v>
      </c>
      <c r="AB711" s="196">
        <v>5</v>
      </c>
      <c r="AC711" s="196">
        <v>0</v>
      </c>
      <c r="AD711" s="196">
        <v>0</v>
      </c>
      <c r="AE711" s="196">
        <v>0</v>
      </c>
      <c r="AF711" s="196">
        <v>3289</v>
      </c>
      <c r="AG711" s="196">
        <v>3289</v>
      </c>
      <c r="AH711" s="196">
        <v>0</v>
      </c>
      <c r="AI711" s="196">
        <v>730568</v>
      </c>
      <c r="AJ711" s="196">
        <v>1726</v>
      </c>
      <c r="AK711" s="197">
        <v>732294</v>
      </c>
    </row>
    <row r="712" spans="1:37">
      <c r="A712" s="249">
        <v>42522</v>
      </c>
      <c r="B712" s="192" t="s">
        <v>104</v>
      </c>
      <c r="C712" s="193"/>
      <c r="D712" s="194" t="s">
        <v>227</v>
      </c>
      <c r="E712" s="192" t="s">
        <v>269</v>
      </c>
      <c r="F712" s="192">
        <v>2016</v>
      </c>
      <c r="G712" s="195">
        <v>42522</v>
      </c>
      <c r="H712" s="196">
        <v>2889</v>
      </c>
      <c r="I712" s="196">
        <v>23</v>
      </c>
      <c r="J712" s="196">
        <v>0</v>
      </c>
      <c r="K712" s="196">
        <v>34100</v>
      </c>
      <c r="L712" s="196">
        <v>354</v>
      </c>
      <c r="M712" s="196">
        <v>188</v>
      </c>
      <c r="N712" s="196">
        <v>36989</v>
      </c>
      <c r="O712" s="196">
        <v>377</v>
      </c>
      <c r="P712" s="196">
        <v>188</v>
      </c>
      <c r="Q712" s="196">
        <v>7468</v>
      </c>
      <c r="R712" s="196">
        <v>66118</v>
      </c>
      <c r="S712" s="196">
        <v>73586</v>
      </c>
      <c r="T712" s="196">
        <v>50</v>
      </c>
      <c r="U712" s="196">
        <v>34</v>
      </c>
      <c r="V712" s="196">
        <v>857</v>
      </c>
      <c r="W712" s="196">
        <v>375</v>
      </c>
      <c r="X712" s="196">
        <v>907</v>
      </c>
      <c r="Y712" s="196">
        <v>409</v>
      </c>
      <c r="Z712" s="196">
        <v>0</v>
      </c>
      <c r="AA712" s="196">
        <v>241</v>
      </c>
      <c r="AB712" s="196">
        <v>241</v>
      </c>
      <c r="AC712" s="196">
        <v>0</v>
      </c>
      <c r="AD712" s="196">
        <v>0</v>
      </c>
      <c r="AE712" s="196">
        <v>0</v>
      </c>
      <c r="AF712" s="196">
        <v>43175</v>
      </c>
      <c r="AG712" s="196">
        <v>43175</v>
      </c>
      <c r="AH712" s="196">
        <v>0</v>
      </c>
      <c r="AI712" s="196">
        <v>10137229</v>
      </c>
      <c r="AJ712" s="196">
        <v>123254</v>
      </c>
      <c r="AK712" s="197">
        <v>10260483</v>
      </c>
    </row>
    <row r="713" spans="1:37">
      <c r="A713" s="249">
        <v>42522</v>
      </c>
      <c r="B713" s="192" t="s">
        <v>105</v>
      </c>
      <c r="C713" s="193"/>
      <c r="D713" s="194" t="s">
        <v>228</v>
      </c>
      <c r="E713" s="192" t="s">
        <v>269</v>
      </c>
      <c r="F713" s="192">
        <v>2016</v>
      </c>
      <c r="G713" s="195">
        <v>42522</v>
      </c>
      <c r="H713" s="196">
        <v>930</v>
      </c>
      <c r="I713" s="196">
        <v>45</v>
      </c>
      <c r="J713" s="196">
        <v>1</v>
      </c>
      <c r="K713" s="196">
        <v>9604</v>
      </c>
      <c r="L713" s="196">
        <v>168</v>
      </c>
      <c r="M713" s="196">
        <v>61</v>
      </c>
      <c r="N713" s="196">
        <v>10534</v>
      </c>
      <c r="O713" s="196">
        <v>213</v>
      </c>
      <c r="P713" s="196">
        <v>62</v>
      </c>
      <c r="Q713" s="196">
        <v>2378</v>
      </c>
      <c r="R713" s="196">
        <v>17753</v>
      </c>
      <c r="S713" s="196">
        <v>20131</v>
      </c>
      <c r="T713" s="196">
        <v>115</v>
      </c>
      <c r="U713" s="196">
        <v>73</v>
      </c>
      <c r="V713" s="196">
        <v>436</v>
      </c>
      <c r="W713" s="196">
        <v>230</v>
      </c>
      <c r="X713" s="196">
        <v>551</v>
      </c>
      <c r="Y713" s="196">
        <v>303</v>
      </c>
      <c r="Z713" s="196">
        <v>1</v>
      </c>
      <c r="AA713" s="196">
        <v>85</v>
      </c>
      <c r="AB713" s="196">
        <v>86</v>
      </c>
      <c r="AC713" s="196">
        <v>0</v>
      </c>
      <c r="AD713" s="196">
        <v>0</v>
      </c>
      <c r="AE713" s="196">
        <v>0</v>
      </c>
      <c r="AF713" s="196">
        <v>12555</v>
      </c>
      <c r="AG713" s="196">
        <v>12555</v>
      </c>
      <c r="AH713" s="196">
        <v>0</v>
      </c>
      <c r="AI713" s="196">
        <v>2803423</v>
      </c>
      <c r="AJ713" s="196">
        <v>49502</v>
      </c>
      <c r="AK713" s="197">
        <v>2852925</v>
      </c>
    </row>
    <row r="714" spans="1:37">
      <c r="A714" s="249">
        <v>42522</v>
      </c>
      <c r="B714" s="192" t="s">
        <v>106</v>
      </c>
      <c r="C714" s="193"/>
      <c r="D714" s="194" t="s">
        <v>229</v>
      </c>
      <c r="E714" s="192" t="str">
        <f t="shared" ref="E650:E714" si="0">IF(AND(MONTH($G714)&gt;=7,MONTH($G714)&lt;=12),CONCATENATE(YEAR($G714),"-",RIGHT(YEAR($G714),2)+1),CONCATENATE(YEAR($G714)-1,"-",RIGHT(YEAR($G714),2)))</f>
        <v>2015-16</v>
      </c>
      <c r="F714" s="192">
        <f>IF(AND(MONTH($G714)&gt;=10,MONTH($G714)&lt;=12),YEAR($G714)+1,YEAR($G714))</f>
        <v>2016</v>
      </c>
      <c r="G714" s="195">
        <v>42522</v>
      </c>
      <c r="H714" s="196" t="e">
        <f>IF(#REF!=0,"",INDEX('[1]CURRENT DATA'!$D$6:$MY$64,MATCH(Data!#REF!,'[1]CURRENT DATA'!$C$6:$C$64,0),MATCH(CONCATENATE(MID(H$6,FIND(" ",H$6)+1,5),TEXT($G714,"mmm")),'[1]CURRENT DATA'!$D$5:$MY$5,0)))</f>
        <v>#REF!</v>
      </c>
      <c r="I714" s="196" t="e">
        <f>IF(#REF!=0,"",INDEX('[1]CURRENT DATA'!$D$6:$MY$64,MATCH(Data!#REF!,'[1]CURRENT DATA'!$C$6:$C$64,0),MATCH(CONCATENATE(MID(I$6,FIND(" ",I$6)+1,5),TEXT($G714,"mmm")),'[1]CURRENT DATA'!$D$5:$MY$5,0)))</f>
        <v>#REF!</v>
      </c>
      <c r="J714" s="196" t="e">
        <f>IF(#REF!=0,"",INDEX('[1]CURRENT DATA'!$D$6:$MY$64,MATCH(Data!#REF!,'[1]CURRENT DATA'!$C$6:$C$64,0),MATCH(CONCATENATE(MID(J$6,FIND(" ",J$6)+1,5),TEXT($G714,"mmm")),'[1]CURRENT DATA'!$D$5:$MY$5,0)))</f>
        <v>#REF!</v>
      </c>
      <c r="K714" s="196" t="e">
        <f>IF(#REF!=0,"",INDEX('[1]CURRENT DATA'!$D$6:$MY$64,MATCH(Data!#REF!,'[1]CURRENT DATA'!$C$6:$C$64,0),MATCH(CONCATENATE(MID(K$6,FIND(" ",K$6)+1,5),TEXT($G714,"mmm")),'[1]CURRENT DATA'!$D$5:$MY$5,0)))</f>
        <v>#REF!</v>
      </c>
      <c r="L714" s="196" t="e">
        <f>IF(#REF!=0,"",INDEX('[1]CURRENT DATA'!$D$6:$MY$64,MATCH(Data!#REF!,'[1]CURRENT DATA'!$C$6:$C$64,0),MATCH(CONCATENATE(MID(L$6,FIND(" ",L$6)+1,5),TEXT($G714,"mmm")),'[1]CURRENT DATA'!$D$5:$MY$5,0)))</f>
        <v>#REF!</v>
      </c>
      <c r="M714" s="196" t="e">
        <f>IF(#REF!=0,"",INDEX('[1]CURRENT DATA'!$D$6:$MY$64,MATCH(Data!#REF!,'[1]CURRENT DATA'!$C$6:$C$64,0),MATCH(CONCATENATE(MID(M$6,FIND(" ",M$6)+1,5),TEXT($G714,"mmm")),'[1]CURRENT DATA'!$D$5:$MY$5,0)))</f>
        <v>#REF!</v>
      </c>
      <c r="N714" s="196" t="e">
        <f>IF(#REF!=0,"",INDEX('[1]CURRENT DATA'!$D$6:$MY$64,MATCH(Data!#REF!,'[1]CURRENT DATA'!$C$6:$C$64,0),MATCH(CONCATENATE(MID(N$6,FIND(" ",N$6)+1,5),TEXT($G714,"mmm")),'[1]CURRENT DATA'!$D$5:$MY$5,0)))</f>
        <v>#REF!</v>
      </c>
      <c r="O714" s="196" t="e">
        <f>IF(#REF!=0,"",INDEX('[1]CURRENT DATA'!$D$6:$MY$64,MATCH(Data!#REF!,'[1]CURRENT DATA'!$C$6:$C$64,0),MATCH(CONCATENATE(MID(O$6,FIND(" ",O$6)+1,5),TEXT($G714,"mmm")),'[1]CURRENT DATA'!$D$5:$MY$5,0)))</f>
        <v>#REF!</v>
      </c>
      <c r="P714" s="196" t="e">
        <f>IF(#REF!=0,"",INDEX('[1]CURRENT DATA'!$D$6:$MY$64,MATCH(Data!#REF!,'[1]CURRENT DATA'!$C$6:$C$64,0),MATCH(CONCATENATE(MID(P$6,FIND(" ",P$6)+1,5),TEXT($G714,"mmm")),'[1]CURRENT DATA'!$D$5:$MY$5,0)))</f>
        <v>#REF!</v>
      </c>
      <c r="Q714" s="196" t="e">
        <f>IF(#REF!=0,"",INDEX('[1]CURRENT DATA'!$D$6:$MY$64,MATCH(Data!#REF!,'[1]CURRENT DATA'!$C$6:$C$64,0),MATCH(CONCATENATE(MID(Q$6,FIND(" ",Q$6)+1,5),TEXT($G714,"mmm")),'[1]CURRENT DATA'!$D$5:$MY$5,0)))</f>
        <v>#REF!</v>
      </c>
      <c r="R714" s="196" t="e">
        <f>IF(#REF!=0,"",INDEX('[1]CURRENT DATA'!$D$6:$MY$64,MATCH(Data!#REF!,'[1]CURRENT DATA'!$C$6:$C$64,0),MATCH(CONCATENATE(MID(R$6,FIND(" ",R$6)+1,5),TEXT($G714,"mmm")),'[1]CURRENT DATA'!$D$5:$MY$5,0)))</f>
        <v>#REF!</v>
      </c>
      <c r="S714" s="196" t="e">
        <f>IF(#REF!=0,"",INDEX('[1]CURRENT DATA'!$D$6:$MY$64,MATCH(Data!#REF!,'[1]CURRENT DATA'!$C$6:$C$64,0),MATCH(CONCATENATE(MID(S$6,FIND(" ",S$6)+1,5),TEXT($G714,"mmm")),'[1]CURRENT DATA'!$D$5:$MY$5,0)))</f>
        <v>#REF!</v>
      </c>
      <c r="T714" s="196" t="e">
        <f>IF(#REF!=0,"",INDEX('[1]CURRENT DATA'!$D$6:$MY$64,MATCH(Data!#REF!,'[1]CURRENT DATA'!$C$6:$C$64,0),MATCH(CONCATENATE(MID(T$6,FIND(" ",T$6)+1,5),TEXT($G714,"mmm")),'[1]CURRENT DATA'!$D$5:$MY$5,0)))</f>
        <v>#REF!</v>
      </c>
      <c r="U714" s="196" t="e">
        <f>IF(#REF!=0,"",INDEX('[1]CURRENT DATA'!$D$6:$MY$64,MATCH(Data!#REF!,'[1]CURRENT DATA'!$C$6:$C$64,0),MATCH(CONCATENATE(MID(U$6,FIND(" ",U$6)+1,5),TEXT($G714,"mmm")),'[1]CURRENT DATA'!$D$5:$MY$5,0)))</f>
        <v>#REF!</v>
      </c>
      <c r="V714" s="196" t="e">
        <f>IF(#REF!=0,"",INDEX('[1]CURRENT DATA'!$D$6:$MY$64,MATCH(Data!#REF!,'[1]CURRENT DATA'!$C$6:$C$64,0),MATCH(CONCATENATE(MID(V$6,FIND(" ",V$6)+1,5),TEXT($G714,"mmm")),'[1]CURRENT DATA'!$D$5:$MY$5,0)))</f>
        <v>#REF!</v>
      </c>
      <c r="W714" s="196" t="e">
        <f>IF(#REF!=0,"",INDEX('[1]CURRENT DATA'!$D$6:$MY$64,MATCH(Data!#REF!,'[1]CURRENT DATA'!$C$6:$C$64,0),MATCH(CONCATENATE(MID(W$6,FIND(" ",W$6)+1,5),TEXT($G714,"mmm")),'[1]CURRENT DATA'!$D$5:$MY$5,0)))</f>
        <v>#REF!</v>
      </c>
      <c r="X714" s="196" t="e">
        <f>IF(#REF!=0,"",INDEX('[1]CURRENT DATA'!$D$6:$MY$64,MATCH(Data!#REF!,'[1]CURRENT DATA'!$C$6:$C$64,0),MATCH(CONCATENATE(MID(X$6,FIND(" ",X$6)+1,5),TEXT($G714,"mmm")),'[1]CURRENT DATA'!$D$5:$MY$5,0)))</f>
        <v>#REF!</v>
      </c>
      <c r="Y714" s="196" t="e">
        <f>IF(#REF!=0,"",INDEX('[1]CURRENT DATA'!$D$6:$MY$64,MATCH(Data!#REF!,'[1]CURRENT DATA'!$C$6:$C$64,0),MATCH(CONCATENATE(MID(Y$6,FIND(" ",Y$6)+1,5),TEXT($G714,"mmm")),'[1]CURRENT DATA'!$D$5:$MY$5,0)))</f>
        <v>#REF!</v>
      </c>
      <c r="Z714" s="196" t="e">
        <f>IF(#REF!=0,"",INDEX('[1]CURRENT DATA'!$D$6:$MY$64,MATCH(Data!#REF!,'[1]CURRENT DATA'!$C$6:$C$64,0),MATCH(CONCATENATE(MID(Z$6,FIND(" ",Z$6)+1,5),TEXT($G714,"mmm")),'[1]CURRENT DATA'!$D$5:$MY$5,0)))</f>
        <v>#REF!</v>
      </c>
      <c r="AA714" s="196" t="e">
        <f>IF(#REF!=0,"",INDEX('[1]CURRENT DATA'!$D$6:$MY$64,MATCH(Data!#REF!,'[1]CURRENT DATA'!$C$6:$C$64,0),MATCH(CONCATENATE(MID(AA$6,FIND(" ",AA$6)+1,5),TEXT($G714,"mmm")),'[1]CURRENT DATA'!$D$5:$MY$5,0)))</f>
        <v>#REF!</v>
      </c>
      <c r="AB714" s="196" t="e">
        <f>IF(#REF!=0,"",INDEX('[1]CURRENT DATA'!$D$6:$MY$64,MATCH(Data!#REF!,'[1]CURRENT DATA'!$C$6:$C$64,0),MATCH(CONCATENATE(MID(AB$6,FIND(" ",AB$6)+1,5),TEXT($G714,"mmm")),'[1]CURRENT DATA'!$D$5:$MY$5,0)))</f>
        <v>#REF!</v>
      </c>
      <c r="AC714" s="196" t="e">
        <f>IF(#REF!=0,"",INDEX('[1]CURRENT DATA'!$D$6:$MY$64,MATCH(Data!#REF!,'[1]CURRENT DATA'!$C$6:$C$64,0),MATCH(CONCATENATE(MID(AC$6,FIND(" ",AC$6)+1,5),TEXT($G714,"mmm")),'[1]CURRENT DATA'!$D$5:$MY$5,0)))</f>
        <v>#REF!</v>
      </c>
      <c r="AD714" s="196" t="e">
        <f>IF(#REF!=0,"",INDEX('[1]CURRENT DATA'!$D$6:$MY$64,MATCH(Data!#REF!,'[1]CURRENT DATA'!$C$6:$C$64,0),MATCH(CONCATENATE(MID(AD$6,FIND(" ",AD$6)+1,5),TEXT($G714,"mmm")),'[1]CURRENT DATA'!$D$5:$MY$5,0)))</f>
        <v>#REF!</v>
      </c>
      <c r="AE714" s="196" t="e">
        <f>IF(#REF!=0,"",INDEX('[1]CURRENT DATA'!$D$6:$MY$64,MATCH(Data!#REF!,'[1]CURRENT DATA'!$C$6:$C$64,0),MATCH(CONCATENATE(MID(AE$6,FIND(" ",AE$6)+1,5),TEXT($G714,"mmm")),'[1]CURRENT DATA'!$D$5:$MY$5,0)))</f>
        <v>#REF!</v>
      </c>
      <c r="AF714" s="196" t="e">
        <f>IF(#REF!=0,"",INDEX('[1]CURRENT DATA'!$D$6:$MY$64,MATCH(Data!#REF!,'[1]CURRENT DATA'!$C$6:$C$64,0),MATCH(CONCATENATE(MID(AF$6,FIND(" ",AF$6)+1,5),TEXT($G714,"mmm")),'[1]CURRENT DATA'!$D$5:$MY$5,0)))</f>
        <v>#REF!</v>
      </c>
      <c r="AG714" s="196" t="e">
        <f>IF(#REF!=0,"",INDEX('[1]CURRENT DATA'!$D$6:$MY$64,MATCH(Data!#REF!,'[1]CURRENT DATA'!$C$6:$C$64,0),MATCH(CONCATENATE(MID(AG$6,FIND(" ",AG$6)+1,5),TEXT($G714,"mmm")),'[1]CURRENT DATA'!$D$5:$MY$5,0)))</f>
        <v>#REF!</v>
      </c>
      <c r="AH714" s="196" t="e">
        <f>IF(#REF!=0,"",INDEX('[1]CURRENT DATA'!$D$6:$MY$64,MATCH(Data!#REF!,'[1]CURRENT DATA'!$C$6:$C$64,0),MATCH(CONCATENATE(MID(AH$6,FIND(" ",AH$6)+1,5),TEXT($G714,"mmm")),'[1]CURRENT DATA'!$D$5:$MY$5,0)))</f>
        <v>#REF!</v>
      </c>
      <c r="AI714" s="196" t="e">
        <f>IF(#REF!=0,"",INDEX('[1]CURRENT DATA'!$D$6:$MY$64,MATCH(Data!#REF!,'[1]CURRENT DATA'!$C$6:$C$64,0),MATCH(CONCATENATE(MID(AI$6,FIND(" ",AI$6)+1,5),TEXT($G714,"mmm")),'[1]CURRENT DATA'!$D$5:$MY$5,0)))</f>
        <v>#REF!</v>
      </c>
      <c r="AJ714" s="196" t="e">
        <f>IF(#REF!=0,"",INDEX('[1]CURRENT DATA'!$D$6:$MY$64,MATCH(Data!#REF!,'[1]CURRENT DATA'!$C$6:$C$64,0),MATCH(CONCATENATE(MID(AJ$6,FIND(" ",AJ$6)+1,5),TEXT($G714,"mmm")),'[1]CURRENT DATA'!$D$5:$MY$5,0)))</f>
        <v>#REF!</v>
      </c>
      <c r="AK714" s="197" t="e">
        <f>IF(#REF!=0,"",INDEX('[1]CURRENT DATA'!$D$6:$MY$64,MATCH(Data!#REF!,'[1]CURRENT DATA'!$C$6:$C$64,0),MATCH(CONCATENATE(MID(AK$6,FIND(" ",AK$6)+1,5),TEXT($G714,"mmm")),'[1]CURRENT DATA'!$D$5:$MY$5,0)))</f>
        <v>#REF!</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FY15-16 Data Release</dc:title>
  <dc:creator>Jacquelyn Alvarez</dc:creator>
  <cp:lastModifiedBy>Jacquelyn Neri</cp:lastModifiedBy>
  <dcterms:created xsi:type="dcterms:W3CDTF">2018-07-27T14:35:13Z</dcterms:created>
  <dcterms:modified xsi:type="dcterms:W3CDTF">2018-07-27T14:35:46Z</dcterms:modified>
</cp:coreProperties>
</file>