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et\cdsscounties\foodstamps\res\xls\"/>
    </mc:Choice>
  </mc:AlternateContent>
  <bookViews>
    <workbookView xWindow="0" yWindow="0" windowWidth="17256" windowHeight="6768"/>
  </bookViews>
  <sheets>
    <sheet name="CY2014 Q1 Churn Statewide Summa" sheetId="2" r:id="rId1"/>
    <sheet name="CY2014 Q2 Churn Statewide Summa" sheetId="3" r:id="rId2"/>
    <sheet name="CY2014 Q3 Churn Statewide Summa" sheetId="4" r:id="rId3"/>
    <sheet name="CY2014 Q4 Churn Statewide Summa" sheetId="5" r:id="rId4"/>
  </sheets>
  <definedNames>
    <definedName name="IDX" localSheetId="0">'CY2014 Q1 Churn Statewide Summa'!$A$1</definedName>
    <definedName name="IDX" localSheetId="1">'CY2014 Q2 Churn Statewide Summa'!$A$1</definedName>
    <definedName name="IDX" localSheetId="2">'CY2014 Q3 Churn Statewide Summa'!$A$1</definedName>
    <definedName name="IDX" localSheetId="3">'CY2014 Q4 Churn Statewide Summa'!$A$1</definedName>
  </definedNames>
  <calcPr calcId="171027"/>
  <fileRecoveryPr repairLoad="1"/>
</workbook>
</file>

<file path=xl/calcChain.xml><?xml version="1.0" encoding="utf-8"?>
<calcChain xmlns="http://schemas.openxmlformats.org/spreadsheetml/2006/main">
  <c r="S17" i="4" l="1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75" i="4"/>
  <c r="T75" i="4"/>
  <c r="T18" i="2" l="1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17" i="2"/>
</calcChain>
</file>

<file path=xl/sharedStrings.xml><?xml version="1.0" encoding="utf-8"?>
<sst xmlns="http://schemas.openxmlformats.org/spreadsheetml/2006/main" count="788" uniqueCount="123">
  <si>
    <t>Federal Data Reporting and Analysis Bureau</t>
  </si>
  <si>
    <t>CY2014 Q1 (January - March) Churn Statewide Summary Report</t>
  </si>
  <si>
    <t>Report Run on 09OCT2014</t>
  </si>
  <si>
    <t>County</t>
  </si>
  <si>
    <t>-</t>
  </si>
  <si>
    <t>SNAP</t>
  </si>
  <si>
    <t>Applications</t>
  </si>
  <si>
    <t>Received</t>
  </si>
  <si>
    <t>1a</t>
  </si>
  <si>
    <t>Initital</t>
  </si>
  <si>
    <t>1b</t>
  </si>
  <si>
    <t>Applicants</t>
  </si>
  <si>
    <t>Benefits-Previous</t>
  </si>
  <si>
    <t>days</t>
  </si>
  <si>
    <t>1c</t>
  </si>
  <si>
    <t>1d</t>
  </si>
  <si>
    <t>1e</t>
  </si>
  <si>
    <t>Benefits-Break</t>
  </si>
  <si>
    <t>in</t>
  </si>
  <si>
    <t>Aid</t>
  </si>
  <si>
    <t>Over</t>
  </si>
  <si>
    <t>Average</t>
  </si>
  <si>
    <t>Days</t>
  </si>
  <si>
    <t>to</t>
  </si>
  <si>
    <t>Approve</t>
  </si>
  <si>
    <t>Benefits</t>
  </si>
  <si>
    <t>Cases</t>
  </si>
  <si>
    <t>Scheduled</t>
  </si>
  <si>
    <t>for</t>
  </si>
  <si>
    <t>Recertification</t>
  </si>
  <si>
    <t>3a</t>
  </si>
  <si>
    <t>Recert</t>
  </si>
  <si>
    <t>Cases-Received</t>
  </si>
  <si>
    <t>Following</t>
  </si>
  <si>
    <t>Month</t>
  </si>
  <si>
    <t>3b</t>
  </si>
  <si>
    <t>Cases-Did</t>
  </si>
  <si>
    <t>Not</t>
  </si>
  <si>
    <t>Receive</t>
  </si>
  <si>
    <t>Cases-Do</t>
  </si>
  <si>
    <t>Complete</t>
  </si>
  <si>
    <t>Recerts-Do</t>
  </si>
  <si>
    <t>Benefits-Reapply</t>
  </si>
  <si>
    <t>4a</t>
  </si>
  <si>
    <t>Do</t>
  </si>
  <si>
    <t>Reapply</t>
  </si>
  <si>
    <t>4b</t>
  </si>
  <si>
    <t>4c</t>
  </si>
  <si>
    <t>Between</t>
  </si>
  <si>
    <t>Notice</t>
  </si>
  <si>
    <t>of</t>
  </si>
  <si>
    <t>Expiration</t>
  </si>
  <si>
    <t>and</t>
  </si>
  <si>
    <t>Percent</t>
  </si>
  <si>
    <t>Reapplications</t>
  </si>
  <si>
    <t>CHURNING</t>
  </si>
  <si>
    <t>30-Days</t>
  </si>
  <si>
    <t>Recerts</t>
  </si>
  <si>
    <t>California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</si>
  <si>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</si>
  <si>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</si>
  <si>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</si>
  <si>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</si>
  <si>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</si>
  <si>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</si>
  <si>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</si>
  <si>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</si>
  <si>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</si>
  <si>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</si>
  <si>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</si>
  <si>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</si>
  <si>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</si>
  <si>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</si>
  <si>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</si>
  <si>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</si>
  <si>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</si>
  <si>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</si>
  <si>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</si>
  <si>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</si>
  <si>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</si>
  <si>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</si>
  <si>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</si>
  <si>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</si>
  <si>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</si>
  <si>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</si>
  <si>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</si>
  <si>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</si>
  <si>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</si>
  <si>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</si>
  <si>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</si>
  <si>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</si>
  <si>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</si>
  <si>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</si>
  <si>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</si>
  <si>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</si>
  <si>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</si>
  <si>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</si>
  <si>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</si>
  <si>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</si>
  <si>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</si>
  <si>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</si>
  <si>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</si>
  <si>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</si>
  <si>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</si>
  <si>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</si>
  <si>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</si>
  <si>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</si>
  <si>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</si>
  <si>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</si>
  <si>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</si>
  <si>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</si>
  <si>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</si>
  <si>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</si>
  <si>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</si>
  <si>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</si>
  <si>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</si>
  <si>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</si>
  <si>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Report Run on 13JAN2015</t>
  </si>
  <si>
    <t>CY2014 Q2 (April - June) Churn Statewide Summary Report</t>
  </si>
  <si>
    <t>Report Run on 05MAR2015</t>
  </si>
  <si>
    <t>CY2014 Q3 (July - September) Churn Statewide Summary Report</t>
  </si>
  <si>
    <t>Report Run on 28AUG2015</t>
  </si>
  <si>
    <t>CY2014 Q4 (October - December) Churn Statewide Summary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</si>
</sst>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Thorndale AMT"/>
      <family val="1"/>
    </font>
    <font>
      <b/>
      <sz val="10"/>
      <color rgb="FF000000"/>
      <name val="Thorndale AMT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9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center"/>
    </xf>
    <xf numFmtId="0" fontId="20" fillId="0" borderId="11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19" fillId="0" borderId="10" xfId="0" applyFont="1" applyBorder="1" applyAlignment="1">
      <alignment vertical="top" wrapText="1"/>
    </xf>
    <xf numFmtId="0" fontId="20" fillId="0" borderId="11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164" fontId="19" fillId="0" borderId="10" xfId="44" applyNumberFormat="1" applyFont="1" applyBorder="1" applyAlignment="1">
      <alignment vertical="top" wrapText="1"/>
    </xf>
    <xf numFmtId="9" fontId="19" fillId="0" borderId="10" xfId="44" applyFont="1" applyBorder="1" applyAlignment="1">
      <alignment vertical="top" wrapText="1"/>
    </xf>
    <xf numFmtId="0" fontId="19" fillId="33" borderId="10" xfId="0" applyFont="1" applyFill="1" applyBorder="1" applyAlignment="1">
      <alignment vertical="top" wrapText="1"/>
    </xf>
    <xf numFmtId="0" fontId="20" fillId="0" borderId="11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5"/>
  <sheetViews>
    <sheetView showGridLines="0" tabSelected="1" workbookViewId="0"/>
  </sheetViews>
  <sheetFormatPr defaultColWidth="9.109375" defaultRowHeight="13.2"/>
  <cols>
    <col min="1" max="1" width="36.5546875" style="1" bestFit="1" customWidth="1"/>
    <col min="2" max="3" width="10.6640625" style="1" bestFit="1" customWidth="1"/>
    <col min="4" max="6" width="15.109375" style="1" bestFit="1" customWidth="1"/>
    <col min="7" max="7" width="13.33203125" style="1" bestFit="1" customWidth="1"/>
    <col min="8" max="8" width="7.5546875" style="1" customWidth="1"/>
    <col min="9" max="9" width="12.6640625" style="1" bestFit="1" customWidth="1"/>
    <col min="10" max="10" width="13.33203125" style="1" bestFit="1" customWidth="1"/>
    <col min="11" max="11" width="9" style="1" customWidth="1"/>
    <col min="12" max="12" width="14.44140625" style="1" bestFit="1" customWidth="1"/>
    <col min="13" max="15" width="7.5546875" style="1" customWidth="1"/>
    <col min="16" max="16" width="12.6640625" style="1" bestFit="1" customWidth="1"/>
    <col min="17" max="18" width="12.44140625" style="1" bestFit="1" customWidth="1"/>
    <col min="19" max="20" width="10.44140625" style="1" bestFit="1" customWidth="1"/>
    <col min="21" max="16384" width="9.109375" style="1"/>
  </cols>
  <sheetData>
    <row r="1" spans="1:20">
      <c r="A1" s="2" t="s">
        <v>0</v>
      </c>
    </row>
    <row r="2" spans="1:20" ht="26.4">
      <c r="A2" s="2" t="s">
        <v>1</v>
      </c>
    </row>
    <row r="3" spans="1:20">
      <c r="A3" s="2" t="s">
        <v>2</v>
      </c>
    </row>
    <row r="4" spans="1:20">
      <c r="A4" s="3"/>
    </row>
    <row r="5" spans="1:20">
      <c r="A5" s="14" t="s">
        <v>3</v>
      </c>
      <c r="B5" s="4">
        <v>1</v>
      </c>
      <c r="C5" s="4" t="s">
        <v>8</v>
      </c>
      <c r="D5" s="4" t="s">
        <v>10</v>
      </c>
      <c r="E5" s="4" t="s">
        <v>14</v>
      </c>
      <c r="F5" s="4" t="s">
        <v>15</v>
      </c>
      <c r="G5" s="4" t="s">
        <v>16</v>
      </c>
      <c r="H5" s="4">
        <v>2</v>
      </c>
      <c r="I5" s="4">
        <v>3</v>
      </c>
      <c r="J5" s="4" t="s">
        <v>30</v>
      </c>
      <c r="K5" s="4" t="s">
        <v>35</v>
      </c>
      <c r="L5" s="4">
        <v>4</v>
      </c>
      <c r="M5" s="4" t="s">
        <v>43</v>
      </c>
      <c r="N5" s="4" t="s">
        <v>46</v>
      </c>
      <c r="O5" s="4" t="s">
        <v>47</v>
      </c>
      <c r="P5" s="4">
        <v>5</v>
      </c>
      <c r="Q5" s="4" t="s">
        <v>53</v>
      </c>
      <c r="R5" s="4" t="s">
        <v>53</v>
      </c>
      <c r="S5" s="4" t="s">
        <v>53</v>
      </c>
      <c r="T5" s="4" t="s">
        <v>53</v>
      </c>
    </row>
    <row r="6" spans="1:20">
      <c r="A6" s="15"/>
      <c r="B6" s="5" t="s">
        <v>4</v>
      </c>
      <c r="C6" s="5" t="s">
        <v>4</v>
      </c>
      <c r="D6" s="5" t="s">
        <v>4</v>
      </c>
      <c r="E6" s="5" t="s">
        <v>4</v>
      </c>
      <c r="F6" s="5" t="s">
        <v>4</v>
      </c>
      <c r="G6" s="5" t="s">
        <v>4</v>
      </c>
      <c r="H6" s="5" t="s">
        <v>4</v>
      </c>
      <c r="I6" s="5" t="s">
        <v>4</v>
      </c>
      <c r="J6" s="5" t="s">
        <v>4</v>
      </c>
      <c r="K6" s="5" t="s">
        <v>4</v>
      </c>
      <c r="L6" s="5" t="s">
        <v>4</v>
      </c>
      <c r="M6" s="5" t="s">
        <v>4</v>
      </c>
      <c r="N6" s="5" t="s">
        <v>4</v>
      </c>
      <c r="O6" s="5" t="s">
        <v>4</v>
      </c>
      <c r="P6" s="5" t="s">
        <v>4</v>
      </c>
      <c r="Q6" s="5" t="s">
        <v>50</v>
      </c>
      <c r="R6" s="5" t="s">
        <v>50</v>
      </c>
      <c r="S6" s="5" t="s">
        <v>50</v>
      </c>
      <c r="T6" s="5" t="s">
        <v>50</v>
      </c>
    </row>
    <row r="7" spans="1:20" ht="26.4">
      <c r="A7" s="15"/>
      <c r="B7" s="5" t="s">
        <v>5</v>
      </c>
      <c r="C7" s="5" t="s">
        <v>9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21</v>
      </c>
      <c r="I7" s="5" t="s">
        <v>26</v>
      </c>
      <c r="J7" s="5" t="s">
        <v>31</v>
      </c>
      <c r="K7" s="5" t="s">
        <v>31</v>
      </c>
      <c r="L7" s="5" t="s">
        <v>39</v>
      </c>
      <c r="M7" s="5" t="s">
        <v>26</v>
      </c>
      <c r="N7" s="5" t="s">
        <v>26</v>
      </c>
      <c r="O7" s="5" t="s">
        <v>26</v>
      </c>
      <c r="P7" s="5" t="s">
        <v>21</v>
      </c>
      <c r="Q7" s="5" t="s">
        <v>54</v>
      </c>
      <c r="R7" s="5" t="s">
        <v>54</v>
      </c>
      <c r="S7" s="5" t="s">
        <v>57</v>
      </c>
      <c r="T7" s="5" t="s">
        <v>57</v>
      </c>
    </row>
    <row r="8" spans="1:20" ht="26.4">
      <c r="A8" s="15"/>
      <c r="B8" s="5" t="s">
        <v>6</v>
      </c>
      <c r="C8" s="5" t="s">
        <v>6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22</v>
      </c>
      <c r="I8" s="5" t="s">
        <v>27</v>
      </c>
      <c r="J8" s="5" t="s">
        <v>32</v>
      </c>
      <c r="K8" s="5" t="s">
        <v>36</v>
      </c>
      <c r="L8" s="5" t="s">
        <v>37</v>
      </c>
      <c r="M8" s="5" t="s">
        <v>44</v>
      </c>
      <c r="N8" s="5" t="s">
        <v>44</v>
      </c>
      <c r="O8" s="5" t="s">
        <v>44</v>
      </c>
      <c r="P8" s="5" t="s">
        <v>22</v>
      </c>
      <c r="Q8" s="5" t="s">
        <v>55</v>
      </c>
      <c r="R8" s="5" t="s">
        <v>55</v>
      </c>
      <c r="S8" s="5" t="s">
        <v>55</v>
      </c>
      <c r="T8" s="5" t="s">
        <v>55</v>
      </c>
    </row>
    <row r="9" spans="1:20" ht="26.4">
      <c r="A9" s="15"/>
      <c r="B9" s="5" t="s">
        <v>7</v>
      </c>
      <c r="C9" s="5"/>
      <c r="D9" s="5" t="s">
        <v>12</v>
      </c>
      <c r="E9" s="5" t="s">
        <v>12</v>
      </c>
      <c r="F9" s="5" t="s">
        <v>12</v>
      </c>
      <c r="G9" s="5" t="s">
        <v>17</v>
      </c>
      <c r="H9" s="5" t="s">
        <v>23</v>
      </c>
      <c r="I9" s="5" t="s">
        <v>28</v>
      </c>
      <c r="J9" s="5" t="s">
        <v>5</v>
      </c>
      <c r="K9" s="5" t="s">
        <v>37</v>
      </c>
      <c r="L9" s="5" t="s">
        <v>40</v>
      </c>
      <c r="M9" s="5" t="s">
        <v>37</v>
      </c>
      <c r="N9" s="5" t="s">
        <v>37</v>
      </c>
      <c r="O9" s="5" t="s">
        <v>37</v>
      </c>
      <c r="P9" s="5" t="s">
        <v>48</v>
      </c>
      <c r="Q9" s="5"/>
      <c r="R9" s="5" t="s">
        <v>18</v>
      </c>
      <c r="S9" s="5"/>
      <c r="T9" s="5" t="s">
        <v>18</v>
      </c>
    </row>
    <row r="10" spans="1:20" ht="26.4">
      <c r="A10" s="15"/>
      <c r="B10" s="5"/>
      <c r="C10" s="5"/>
      <c r="D10" s="5">
        <v>30</v>
      </c>
      <c r="E10" s="5">
        <v>60</v>
      </c>
      <c r="F10" s="5">
        <v>90</v>
      </c>
      <c r="G10" s="5" t="s">
        <v>18</v>
      </c>
      <c r="H10" s="5" t="s">
        <v>24</v>
      </c>
      <c r="I10" s="5" t="s">
        <v>29</v>
      </c>
      <c r="J10" s="5" t="s">
        <v>18</v>
      </c>
      <c r="K10" s="5" t="s">
        <v>38</v>
      </c>
      <c r="L10" s="5" t="s">
        <v>41</v>
      </c>
      <c r="M10" s="5" t="s">
        <v>38</v>
      </c>
      <c r="N10" s="5" t="s">
        <v>38</v>
      </c>
      <c r="O10" s="5" t="s">
        <v>38</v>
      </c>
      <c r="P10" s="5" t="s">
        <v>49</v>
      </c>
      <c r="Q10" s="5"/>
      <c r="R10" s="5" t="s">
        <v>56</v>
      </c>
      <c r="S10" s="5"/>
      <c r="T10" s="5" t="s">
        <v>56</v>
      </c>
    </row>
    <row r="11" spans="1:20" ht="26.4">
      <c r="A11" s="15"/>
      <c r="B11" s="5"/>
      <c r="C11" s="5"/>
      <c r="D11" s="5" t="s">
        <v>13</v>
      </c>
      <c r="E11" s="5" t="s">
        <v>13</v>
      </c>
      <c r="F11" s="5" t="s">
        <v>13</v>
      </c>
      <c r="G11" s="5" t="s">
        <v>19</v>
      </c>
      <c r="H11" s="5" t="s">
        <v>25</v>
      </c>
      <c r="I11" s="5"/>
      <c r="J11" s="5" t="s">
        <v>33</v>
      </c>
      <c r="K11" s="5" t="s">
        <v>5</v>
      </c>
      <c r="L11" s="5" t="s">
        <v>37</v>
      </c>
      <c r="M11" s="5" t="s">
        <v>25</v>
      </c>
      <c r="N11" s="5" t="s">
        <v>25</v>
      </c>
      <c r="O11" s="5" t="s">
        <v>25</v>
      </c>
      <c r="P11" s="5" t="s">
        <v>50</v>
      </c>
      <c r="Q11" s="5"/>
      <c r="R11" s="5"/>
      <c r="S11" s="5"/>
      <c r="T11" s="5"/>
    </row>
    <row r="12" spans="1:20">
      <c r="A12" s="15"/>
      <c r="B12" s="5"/>
      <c r="C12" s="5"/>
      <c r="D12" s="5"/>
      <c r="E12" s="5"/>
      <c r="F12" s="5"/>
      <c r="G12" s="5" t="s">
        <v>20</v>
      </c>
      <c r="H12" s="5"/>
      <c r="I12" s="5"/>
      <c r="J12" s="5" t="s">
        <v>34</v>
      </c>
      <c r="K12" s="5" t="s">
        <v>18</v>
      </c>
      <c r="L12" s="5" t="s">
        <v>38</v>
      </c>
      <c r="M12" s="5" t="s">
        <v>4</v>
      </c>
      <c r="N12" s="5" t="s">
        <v>4</v>
      </c>
      <c r="O12" s="5" t="s">
        <v>4</v>
      </c>
      <c r="P12" s="5" t="s">
        <v>51</v>
      </c>
      <c r="Q12" s="5"/>
      <c r="R12" s="5"/>
      <c r="S12" s="5"/>
      <c r="T12" s="5"/>
    </row>
    <row r="13" spans="1:20" ht="26.4">
      <c r="A13" s="15"/>
      <c r="B13" s="5"/>
      <c r="C13" s="5"/>
      <c r="D13" s="5"/>
      <c r="E13" s="5"/>
      <c r="F13" s="5"/>
      <c r="G13" s="5">
        <v>90</v>
      </c>
      <c r="H13" s="5"/>
      <c r="I13" s="5"/>
      <c r="J13" s="5"/>
      <c r="K13" s="5" t="s">
        <v>33</v>
      </c>
      <c r="L13" s="5" t="s">
        <v>42</v>
      </c>
      <c r="M13" s="5" t="s">
        <v>45</v>
      </c>
      <c r="N13" s="5" t="s">
        <v>45</v>
      </c>
      <c r="O13" s="5" t="s">
        <v>45</v>
      </c>
      <c r="P13" s="5" t="s">
        <v>52</v>
      </c>
      <c r="Q13" s="5"/>
      <c r="R13" s="5"/>
      <c r="S13" s="5"/>
      <c r="T13" s="5"/>
    </row>
    <row r="14" spans="1:20" ht="26.4">
      <c r="A14" s="15"/>
      <c r="B14" s="5"/>
      <c r="C14" s="5"/>
      <c r="D14" s="5"/>
      <c r="E14" s="5"/>
      <c r="F14" s="5"/>
      <c r="G14" s="5" t="s">
        <v>13</v>
      </c>
      <c r="H14" s="5"/>
      <c r="I14" s="5"/>
      <c r="J14" s="5"/>
      <c r="K14" s="5" t="s">
        <v>34</v>
      </c>
      <c r="L14" s="5"/>
      <c r="M14" s="5" t="s">
        <v>18</v>
      </c>
      <c r="N14" s="5" t="s">
        <v>18</v>
      </c>
      <c r="O14" s="5" t="s">
        <v>18</v>
      </c>
      <c r="P14" s="5" t="s">
        <v>29</v>
      </c>
      <c r="Q14" s="5"/>
      <c r="R14" s="5"/>
      <c r="S14" s="5"/>
      <c r="T14" s="5"/>
    </row>
    <row r="15" spans="1:20">
      <c r="A15" s="1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30</v>
      </c>
      <c r="N15" s="5">
        <v>60</v>
      </c>
      <c r="O15" s="5">
        <v>90</v>
      </c>
      <c r="P15" s="5"/>
      <c r="Q15" s="5"/>
      <c r="R15" s="5"/>
      <c r="S15" s="5"/>
      <c r="T15" s="5"/>
    </row>
    <row r="16" spans="1:20">
      <c r="A16" s="1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 t="s">
        <v>13</v>
      </c>
      <c r="N16" s="6" t="s">
        <v>13</v>
      </c>
      <c r="O16" s="6" t="s">
        <v>13</v>
      </c>
      <c r="P16" s="6"/>
      <c r="Q16" s="6"/>
      <c r="R16" s="6"/>
      <c r="S16" s="6"/>
      <c r="T16" s="6"/>
    </row>
    <row r="17" spans="1:20">
      <c r="A17" s="7" t="s">
        <v>58</v>
      </c>
      <c r="B17" s="7">
        <v>508652</v>
      </c>
      <c r="C17" s="7">
        <v>266509</v>
      </c>
      <c r="D17" s="7">
        <v>65464</v>
      </c>
      <c r="E17" s="7">
        <v>23623</v>
      </c>
      <c r="F17" s="7">
        <v>14751</v>
      </c>
      <c r="G17" s="7">
        <v>138305</v>
      </c>
      <c r="H17" s="7">
        <v>14.1</v>
      </c>
      <c r="I17" s="7">
        <v>449224</v>
      </c>
      <c r="J17" s="7">
        <v>350694</v>
      </c>
      <c r="K17" s="7">
        <v>98530</v>
      </c>
      <c r="L17" s="7">
        <v>65476</v>
      </c>
      <c r="M17" s="7">
        <v>52111</v>
      </c>
      <c r="N17" s="7">
        <v>8264</v>
      </c>
      <c r="O17" s="7">
        <v>5101</v>
      </c>
      <c r="P17" s="7">
        <v>29.5</v>
      </c>
      <c r="Q17" s="11">
        <f t="shared" ref="Q17:Q48" si="0">(D17+E17+F17)/B17</f>
        <v>0.20414350086109953</v>
      </c>
      <c r="R17" s="11">
        <f t="shared" ref="R17:R48" si="1">D17/B17</f>
        <v>0.12870095861217493</v>
      </c>
      <c r="S17" s="11">
        <f t="shared" ref="S17:S48" si="2">(M17+N17+O17)/B17</f>
        <v>0.12872455038022065</v>
      </c>
      <c r="T17" s="11">
        <f t="shared" ref="T17:T48" si="3">M17/B17</f>
        <v>0.10244921871928155</v>
      </c>
    </row>
    <row r="18" spans="1:20">
      <c r="A18" s="7" t="s">
        <v>59</v>
      </c>
      <c r="B18" s="7">
        <v>15801</v>
      </c>
      <c r="C18" s="7">
        <v>8261</v>
      </c>
      <c r="D18" s="7">
        <v>1687</v>
      </c>
      <c r="E18" s="7">
        <v>849</v>
      </c>
      <c r="F18" s="7">
        <v>536</v>
      </c>
      <c r="G18" s="7">
        <v>4468</v>
      </c>
      <c r="H18" s="7">
        <v>15.3</v>
      </c>
      <c r="I18" s="7">
        <v>17174</v>
      </c>
      <c r="J18" s="7">
        <v>13476</v>
      </c>
      <c r="K18" s="7">
        <v>3698</v>
      </c>
      <c r="L18" s="7">
        <v>1755</v>
      </c>
      <c r="M18" s="7">
        <v>941</v>
      </c>
      <c r="N18" s="7">
        <v>492</v>
      </c>
      <c r="O18" s="7">
        <v>322</v>
      </c>
      <c r="P18" s="7">
        <v>40.700000000000003</v>
      </c>
      <c r="Q18" s="11">
        <f t="shared" si="0"/>
        <v>0.19441807480539205</v>
      </c>
      <c r="R18" s="11">
        <f t="shared" si="1"/>
        <v>0.10676539459527878</v>
      </c>
      <c r="S18" s="11">
        <f t="shared" si="2"/>
        <v>0.1110689196886273</v>
      </c>
      <c r="T18" s="11">
        <f t="shared" si="3"/>
        <v>5.9553192835896461E-2</v>
      </c>
    </row>
    <row r="19" spans="1:20">
      <c r="A19" s="7" t="s">
        <v>60</v>
      </c>
      <c r="B19" s="7">
        <v>30</v>
      </c>
      <c r="C19" s="7">
        <v>18</v>
      </c>
      <c r="D19" s="7">
        <v>2</v>
      </c>
      <c r="E19" s="7">
        <v>2</v>
      </c>
      <c r="F19" s="7">
        <v>2</v>
      </c>
      <c r="G19" s="7">
        <v>6</v>
      </c>
      <c r="H19" s="7">
        <v>8</v>
      </c>
      <c r="I19" s="7">
        <v>15</v>
      </c>
      <c r="J19" s="7">
        <v>9</v>
      </c>
      <c r="K19" s="7">
        <v>6</v>
      </c>
      <c r="L19" s="7">
        <v>1</v>
      </c>
      <c r="M19" s="7">
        <v>1</v>
      </c>
      <c r="N19" s="7">
        <v>0</v>
      </c>
      <c r="O19" s="7">
        <v>0</v>
      </c>
      <c r="P19" s="7">
        <v>15.3</v>
      </c>
      <c r="Q19" s="11">
        <f t="shared" si="0"/>
        <v>0.2</v>
      </c>
      <c r="R19" s="11">
        <f t="shared" si="1"/>
        <v>6.6666666666666666E-2</v>
      </c>
      <c r="S19" s="11">
        <f t="shared" si="2"/>
        <v>3.3333333333333333E-2</v>
      </c>
      <c r="T19" s="11">
        <f t="shared" si="3"/>
        <v>3.3333333333333333E-2</v>
      </c>
    </row>
    <row r="20" spans="1:20">
      <c r="A20" s="7" t="s">
        <v>61</v>
      </c>
      <c r="B20" s="7">
        <v>612</v>
      </c>
      <c r="C20" s="7">
        <v>334</v>
      </c>
      <c r="D20" s="7">
        <v>87</v>
      </c>
      <c r="E20" s="7">
        <v>27</v>
      </c>
      <c r="F20" s="7">
        <v>11</v>
      </c>
      <c r="G20" s="7">
        <v>153</v>
      </c>
      <c r="H20" s="7">
        <v>8.3000000000000007</v>
      </c>
      <c r="I20" s="7">
        <v>605</v>
      </c>
      <c r="J20" s="7">
        <v>337</v>
      </c>
      <c r="K20" s="7">
        <v>268</v>
      </c>
      <c r="L20" s="7">
        <v>118</v>
      </c>
      <c r="M20" s="7">
        <v>104</v>
      </c>
      <c r="N20" s="7">
        <v>5</v>
      </c>
      <c r="O20" s="7">
        <v>9</v>
      </c>
      <c r="P20" s="7">
        <v>27.3</v>
      </c>
      <c r="Q20" s="11">
        <f t="shared" si="0"/>
        <v>0.20424836601307189</v>
      </c>
      <c r="R20" s="11">
        <f t="shared" si="1"/>
        <v>0.14215686274509803</v>
      </c>
      <c r="S20" s="11">
        <f t="shared" si="2"/>
        <v>0.19281045751633988</v>
      </c>
      <c r="T20" s="11">
        <f t="shared" si="3"/>
        <v>0.16993464052287582</v>
      </c>
    </row>
    <row r="21" spans="1:20">
      <c r="A21" s="7" t="s">
        <v>62</v>
      </c>
      <c r="B21" s="7">
        <v>4648</v>
      </c>
      <c r="C21" s="7">
        <v>2494</v>
      </c>
      <c r="D21" s="7">
        <v>672</v>
      </c>
      <c r="E21" s="7">
        <v>215</v>
      </c>
      <c r="F21" s="7">
        <v>125</v>
      </c>
      <c r="G21" s="7">
        <v>1142</v>
      </c>
      <c r="H21" s="7">
        <v>19.7</v>
      </c>
      <c r="I21" s="7">
        <v>4495</v>
      </c>
      <c r="J21" s="7">
        <v>2677</v>
      </c>
      <c r="K21" s="7">
        <v>1818</v>
      </c>
      <c r="L21" s="7">
        <v>1344</v>
      </c>
      <c r="M21" s="7">
        <v>1212</v>
      </c>
      <c r="N21" s="7">
        <v>92</v>
      </c>
      <c r="O21" s="7">
        <v>40</v>
      </c>
      <c r="P21" s="7">
        <v>29</v>
      </c>
      <c r="Q21" s="11">
        <f t="shared" si="0"/>
        <v>0.21772805507745266</v>
      </c>
      <c r="R21" s="11">
        <f t="shared" si="1"/>
        <v>0.14457831325301204</v>
      </c>
      <c r="S21" s="11">
        <f t="shared" si="2"/>
        <v>0.28915662650602408</v>
      </c>
      <c r="T21" s="11">
        <f t="shared" si="3"/>
        <v>0.26075731497418242</v>
      </c>
    </row>
    <row r="22" spans="1:20">
      <c r="A22" s="7" t="s">
        <v>63</v>
      </c>
      <c r="B22" s="7">
        <v>742</v>
      </c>
      <c r="C22" s="7">
        <v>409</v>
      </c>
      <c r="D22" s="7">
        <v>97</v>
      </c>
      <c r="E22" s="7">
        <v>28</v>
      </c>
      <c r="F22" s="7">
        <v>15</v>
      </c>
      <c r="G22" s="7">
        <v>193</v>
      </c>
      <c r="H22" s="7">
        <v>13.3</v>
      </c>
      <c r="I22" s="7">
        <v>826</v>
      </c>
      <c r="J22" s="7">
        <v>493</v>
      </c>
      <c r="K22" s="7">
        <v>333</v>
      </c>
      <c r="L22" s="7">
        <v>143</v>
      </c>
      <c r="M22" s="7">
        <v>128</v>
      </c>
      <c r="N22" s="7">
        <v>13</v>
      </c>
      <c r="O22" s="7">
        <v>2</v>
      </c>
      <c r="P22" s="7">
        <v>18.7</v>
      </c>
      <c r="Q22" s="11">
        <f t="shared" si="0"/>
        <v>0.18867924528301888</v>
      </c>
      <c r="R22" s="11">
        <f t="shared" si="1"/>
        <v>0.1307277628032345</v>
      </c>
      <c r="S22" s="11">
        <f t="shared" si="2"/>
        <v>0.19272237196765499</v>
      </c>
      <c r="T22" s="11">
        <f t="shared" si="3"/>
        <v>0.1725067385444744</v>
      </c>
    </row>
    <row r="23" spans="1:20">
      <c r="A23" s="7" t="s">
        <v>64</v>
      </c>
      <c r="B23" s="7">
        <v>275</v>
      </c>
      <c r="C23" s="7">
        <v>147</v>
      </c>
      <c r="D23" s="7">
        <v>27</v>
      </c>
      <c r="E23" s="7">
        <v>10</v>
      </c>
      <c r="F23" s="7">
        <v>11</v>
      </c>
      <c r="G23" s="7">
        <v>80</v>
      </c>
      <c r="H23" s="7">
        <v>24</v>
      </c>
      <c r="I23" s="7">
        <v>269</v>
      </c>
      <c r="J23" s="7">
        <v>165</v>
      </c>
      <c r="K23" s="7">
        <v>104</v>
      </c>
      <c r="L23" s="7">
        <v>66</v>
      </c>
      <c r="M23" s="7">
        <v>59</v>
      </c>
      <c r="N23" s="7">
        <v>3</v>
      </c>
      <c r="O23" s="7">
        <v>4</v>
      </c>
      <c r="P23" s="7">
        <v>27.3</v>
      </c>
      <c r="Q23" s="11">
        <f t="shared" si="0"/>
        <v>0.17454545454545456</v>
      </c>
      <c r="R23" s="11">
        <f t="shared" si="1"/>
        <v>9.8181818181818176E-2</v>
      </c>
      <c r="S23" s="11">
        <f t="shared" si="2"/>
        <v>0.24</v>
      </c>
      <c r="T23" s="11">
        <f t="shared" si="3"/>
        <v>0.21454545454545454</v>
      </c>
    </row>
    <row r="24" spans="1:20">
      <c r="A24" s="7" t="s">
        <v>65</v>
      </c>
      <c r="B24" s="7">
        <v>9790</v>
      </c>
      <c r="C24" s="7">
        <v>5611</v>
      </c>
      <c r="D24" s="7">
        <v>923</v>
      </c>
      <c r="E24" s="7">
        <v>440</v>
      </c>
      <c r="F24" s="7">
        <v>237</v>
      </c>
      <c r="G24" s="7">
        <v>2579</v>
      </c>
      <c r="H24" s="7">
        <v>13</v>
      </c>
      <c r="I24" s="7">
        <v>8147</v>
      </c>
      <c r="J24" s="7">
        <v>6658</v>
      </c>
      <c r="K24" s="7">
        <v>1489</v>
      </c>
      <c r="L24" s="7">
        <v>839</v>
      </c>
      <c r="M24" s="7">
        <v>527</v>
      </c>
      <c r="N24" s="7">
        <v>187</v>
      </c>
      <c r="O24" s="7">
        <v>125</v>
      </c>
      <c r="P24" s="7">
        <v>38.299999999999997</v>
      </c>
      <c r="Q24" s="11">
        <f t="shared" si="0"/>
        <v>0.16343207354443309</v>
      </c>
      <c r="R24" s="11">
        <f t="shared" si="1"/>
        <v>9.4279877425944847E-2</v>
      </c>
      <c r="S24" s="11">
        <f t="shared" si="2"/>
        <v>8.5699693564862109E-2</v>
      </c>
      <c r="T24" s="11">
        <f t="shared" si="3"/>
        <v>5.3830439223697651E-2</v>
      </c>
    </row>
    <row r="25" spans="1:20">
      <c r="A25" s="7" t="s">
        <v>66</v>
      </c>
      <c r="B25" s="7">
        <v>597</v>
      </c>
      <c r="C25" s="7">
        <v>292</v>
      </c>
      <c r="D25" s="7">
        <v>112</v>
      </c>
      <c r="E25" s="7">
        <v>20</v>
      </c>
      <c r="F25" s="7">
        <v>15</v>
      </c>
      <c r="G25" s="7">
        <v>158</v>
      </c>
      <c r="H25" s="7">
        <v>12.7</v>
      </c>
      <c r="I25" s="7">
        <v>927</v>
      </c>
      <c r="J25" s="7">
        <v>598</v>
      </c>
      <c r="K25" s="7">
        <v>329</v>
      </c>
      <c r="L25" s="7">
        <v>217</v>
      </c>
      <c r="M25" s="7">
        <v>204</v>
      </c>
      <c r="N25" s="7">
        <v>9</v>
      </c>
      <c r="O25" s="7">
        <v>4</v>
      </c>
      <c r="P25" s="7">
        <v>30.7</v>
      </c>
      <c r="Q25" s="11">
        <f t="shared" si="0"/>
        <v>0.24623115577889448</v>
      </c>
      <c r="R25" s="11">
        <f t="shared" si="1"/>
        <v>0.18760469011725292</v>
      </c>
      <c r="S25" s="11">
        <f t="shared" si="2"/>
        <v>0.36348408710217756</v>
      </c>
      <c r="T25" s="11">
        <f t="shared" si="3"/>
        <v>0.34170854271356782</v>
      </c>
    </row>
    <row r="26" spans="1:20">
      <c r="A26" s="7" t="s">
        <v>67</v>
      </c>
      <c r="B26" s="7">
        <v>2363</v>
      </c>
      <c r="C26" s="7">
        <v>1323</v>
      </c>
      <c r="D26" s="7">
        <v>239</v>
      </c>
      <c r="E26" s="7">
        <v>96</v>
      </c>
      <c r="F26" s="7">
        <v>61</v>
      </c>
      <c r="G26" s="7">
        <v>644</v>
      </c>
      <c r="H26" s="7">
        <v>16.7</v>
      </c>
      <c r="I26" s="7">
        <v>2081</v>
      </c>
      <c r="J26" s="7">
        <v>1129</v>
      </c>
      <c r="K26" s="7">
        <v>952</v>
      </c>
      <c r="L26" s="7">
        <v>423</v>
      </c>
      <c r="M26" s="7">
        <v>375</v>
      </c>
      <c r="N26" s="7">
        <v>31</v>
      </c>
      <c r="O26" s="7">
        <v>17</v>
      </c>
      <c r="P26" s="7">
        <v>30.3</v>
      </c>
      <c r="Q26" s="11">
        <f t="shared" si="0"/>
        <v>0.16758358019466779</v>
      </c>
      <c r="R26" s="11">
        <f t="shared" si="1"/>
        <v>0.1011426153195091</v>
      </c>
      <c r="S26" s="11">
        <f t="shared" si="2"/>
        <v>0.17900973338975879</v>
      </c>
      <c r="T26" s="11">
        <f t="shared" si="3"/>
        <v>0.15869657215404148</v>
      </c>
    </row>
    <row r="27" spans="1:20">
      <c r="A27" s="7" t="s">
        <v>68</v>
      </c>
      <c r="B27" s="7">
        <v>18309</v>
      </c>
      <c r="C27" s="7">
        <v>7511</v>
      </c>
      <c r="D27" s="7">
        <v>2365</v>
      </c>
      <c r="E27" s="7">
        <v>1079</v>
      </c>
      <c r="F27" s="7">
        <v>720</v>
      </c>
      <c r="G27" s="7">
        <v>6634</v>
      </c>
      <c r="H27" s="7">
        <v>9</v>
      </c>
      <c r="I27" s="7">
        <v>23265</v>
      </c>
      <c r="J27" s="7">
        <v>20355</v>
      </c>
      <c r="K27" s="7">
        <v>2910</v>
      </c>
      <c r="L27" s="7">
        <v>2135</v>
      </c>
      <c r="M27" s="7">
        <v>1298</v>
      </c>
      <c r="N27" s="7">
        <v>488</v>
      </c>
      <c r="O27" s="7">
        <v>349</v>
      </c>
      <c r="P27" s="7">
        <v>45.3</v>
      </c>
      <c r="Q27" s="11">
        <f t="shared" si="0"/>
        <v>0.22742913321317385</v>
      </c>
      <c r="R27" s="11">
        <f t="shared" si="1"/>
        <v>0.12917144573706921</v>
      </c>
      <c r="S27" s="11">
        <f t="shared" si="2"/>
        <v>0.11660931782183626</v>
      </c>
      <c r="T27" s="11">
        <f t="shared" si="3"/>
        <v>7.0894095799879847E-2</v>
      </c>
    </row>
    <row r="28" spans="1:20">
      <c r="A28" s="7" t="s">
        <v>69</v>
      </c>
      <c r="B28" s="7">
        <v>481</v>
      </c>
      <c r="C28" s="7">
        <v>252</v>
      </c>
      <c r="D28" s="7">
        <v>73</v>
      </c>
      <c r="E28" s="7">
        <v>14</v>
      </c>
      <c r="F28" s="7">
        <v>13</v>
      </c>
      <c r="G28" s="7">
        <v>129</v>
      </c>
      <c r="H28" s="7">
        <v>11.7</v>
      </c>
      <c r="I28" s="7">
        <v>496</v>
      </c>
      <c r="J28" s="7">
        <v>312</v>
      </c>
      <c r="K28" s="7">
        <v>184</v>
      </c>
      <c r="L28" s="7">
        <v>69</v>
      </c>
      <c r="M28" s="7">
        <v>60</v>
      </c>
      <c r="N28" s="7">
        <v>2</v>
      </c>
      <c r="O28" s="7">
        <v>7</v>
      </c>
      <c r="P28" s="7">
        <v>23.7</v>
      </c>
      <c r="Q28" s="11">
        <f t="shared" si="0"/>
        <v>0.20790020790020791</v>
      </c>
      <c r="R28" s="11">
        <f t="shared" si="1"/>
        <v>0.15176715176715178</v>
      </c>
      <c r="S28" s="11">
        <f t="shared" si="2"/>
        <v>0.14345114345114346</v>
      </c>
      <c r="T28" s="11">
        <f t="shared" si="3"/>
        <v>0.12474012474012475</v>
      </c>
    </row>
    <row r="29" spans="1:20">
      <c r="A29" s="7" t="s">
        <v>70</v>
      </c>
      <c r="B29" s="7">
        <v>3493</v>
      </c>
      <c r="C29" s="7">
        <v>2161</v>
      </c>
      <c r="D29" s="7">
        <v>275</v>
      </c>
      <c r="E29" s="7">
        <v>107</v>
      </c>
      <c r="F29" s="7">
        <v>79</v>
      </c>
      <c r="G29" s="7">
        <v>871</v>
      </c>
      <c r="H29" s="7">
        <v>19</v>
      </c>
      <c r="I29" s="7">
        <v>2780</v>
      </c>
      <c r="J29" s="7">
        <v>1651</v>
      </c>
      <c r="K29" s="7">
        <v>1129</v>
      </c>
      <c r="L29" s="7">
        <v>630</v>
      </c>
      <c r="M29" s="7">
        <v>567</v>
      </c>
      <c r="N29" s="7">
        <v>38</v>
      </c>
      <c r="O29" s="7">
        <v>25</v>
      </c>
      <c r="P29" s="7">
        <v>31.7</v>
      </c>
      <c r="Q29" s="11">
        <f t="shared" si="0"/>
        <v>0.13197824219868309</v>
      </c>
      <c r="R29" s="11">
        <f t="shared" si="1"/>
        <v>7.8728886344116802E-2</v>
      </c>
      <c r="S29" s="11">
        <f t="shared" si="2"/>
        <v>0.18036072144288579</v>
      </c>
      <c r="T29" s="11">
        <f t="shared" si="3"/>
        <v>0.16232464929859719</v>
      </c>
    </row>
    <row r="30" spans="1:20">
      <c r="A30" s="7" t="s">
        <v>71</v>
      </c>
      <c r="B30" s="7">
        <v>3489</v>
      </c>
      <c r="C30" s="7">
        <v>1772</v>
      </c>
      <c r="D30" s="7">
        <v>565</v>
      </c>
      <c r="E30" s="7">
        <v>164</v>
      </c>
      <c r="F30" s="7">
        <v>119</v>
      </c>
      <c r="G30" s="7">
        <v>869</v>
      </c>
      <c r="H30" s="7">
        <v>14.7</v>
      </c>
      <c r="I30" s="7">
        <v>4299</v>
      </c>
      <c r="J30" s="7">
        <v>3020</v>
      </c>
      <c r="K30" s="7">
        <v>1279</v>
      </c>
      <c r="L30" s="7">
        <v>892</v>
      </c>
      <c r="M30" s="7">
        <v>769</v>
      </c>
      <c r="N30" s="7">
        <v>78</v>
      </c>
      <c r="O30" s="7">
        <v>45</v>
      </c>
      <c r="P30" s="7">
        <v>23</v>
      </c>
      <c r="Q30" s="11">
        <f t="shared" si="0"/>
        <v>0.24304958440813987</v>
      </c>
      <c r="R30" s="11">
        <f t="shared" si="1"/>
        <v>0.16193751791344224</v>
      </c>
      <c r="S30" s="11">
        <f t="shared" si="2"/>
        <v>0.25566064775007163</v>
      </c>
      <c r="T30" s="11">
        <f t="shared" si="3"/>
        <v>0.22040699340785325</v>
      </c>
    </row>
    <row r="31" spans="1:20">
      <c r="A31" s="7" t="s">
        <v>72</v>
      </c>
      <c r="B31" s="7">
        <v>348</v>
      </c>
      <c r="C31" s="7">
        <v>179</v>
      </c>
      <c r="D31" s="7">
        <v>36</v>
      </c>
      <c r="E31" s="7">
        <v>21</v>
      </c>
      <c r="F31" s="7">
        <v>11</v>
      </c>
      <c r="G31" s="7">
        <v>101</v>
      </c>
      <c r="H31" s="7">
        <v>7.7</v>
      </c>
      <c r="I31" s="7">
        <v>349</v>
      </c>
      <c r="J31" s="7">
        <v>198</v>
      </c>
      <c r="K31" s="7">
        <v>151</v>
      </c>
      <c r="L31" s="7">
        <v>78</v>
      </c>
      <c r="M31" s="7">
        <v>76</v>
      </c>
      <c r="N31" s="7">
        <v>1</v>
      </c>
      <c r="O31" s="7">
        <v>1</v>
      </c>
      <c r="P31" s="7">
        <v>24.7</v>
      </c>
      <c r="Q31" s="11">
        <f t="shared" si="0"/>
        <v>0.19540229885057472</v>
      </c>
      <c r="R31" s="11">
        <f t="shared" si="1"/>
        <v>0.10344827586206896</v>
      </c>
      <c r="S31" s="11">
        <f t="shared" si="2"/>
        <v>0.22413793103448276</v>
      </c>
      <c r="T31" s="11">
        <f t="shared" si="3"/>
        <v>0.21839080459770116</v>
      </c>
    </row>
    <row r="32" spans="1:20">
      <c r="A32" s="7" t="s">
        <v>73</v>
      </c>
      <c r="B32" s="7">
        <v>17666</v>
      </c>
      <c r="C32" s="7">
        <v>7475</v>
      </c>
      <c r="D32" s="7">
        <v>3633</v>
      </c>
      <c r="E32" s="7">
        <v>833</v>
      </c>
      <c r="F32" s="7">
        <v>550</v>
      </c>
      <c r="G32" s="7">
        <v>5175</v>
      </c>
      <c r="H32" s="7">
        <v>16</v>
      </c>
      <c r="I32" s="7">
        <v>18436</v>
      </c>
      <c r="J32" s="7">
        <v>12188</v>
      </c>
      <c r="K32" s="7">
        <v>6248</v>
      </c>
      <c r="L32" s="7">
        <v>3924</v>
      </c>
      <c r="M32" s="7">
        <v>3367</v>
      </c>
      <c r="N32" s="7">
        <v>368</v>
      </c>
      <c r="O32" s="7">
        <v>189</v>
      </c>
      <c r="P32" s="7">
        <v>22.7</v>
      </c>
      <c r="Q32" s="11">
        <f t="shared" si="0"/>
        <v>0.28393524283935245</v>
      </c>
      <c r="R32" s="11">
        <f t="shared" si="1"/>
        <v>0.20564926978376544</v>
      </c>
      <c r="S32" s="11">
        <f t="shared" si="2"/>
        <v>0.22212158949394317</v>
      </c>
      <c r="T32" s="11">
        <f t="shared" si="3"/>
        <v>0.19059209781501188</v>
      </c>
    </row>
    <row r="33" spans="1:20">
      <c r="A33" s="7" t="s">
        <v>74</v>
      </c>
      <c r="B33" s="7">
        <v>2719</v>
      </c>
      <c r="C33" s="7">
        <v>1198</v>
      </c>
      <c r="D33" s="7">
        <v>492</v>
      </c>
      <c r="E33" s="7">
        <v>124</v>
      </c>
      <c r="F33" s="7">
        <v>78</v>
      </c>
      <c r="G33" s="7">
        <v>827</v>
      </c>
      <c r="H33" s="7">
        <v>16</v>
      </c>
      <c r="I33" s="7">
        <v>3241</v>
      </c>
      <c r="J33" s="7">
        <v>2144</v>
      </c>
      <c r="K33" s="7">
        <v>1097</v>
      </c>
      <c r="L33" s="7">
        <v>1031</v>
      </c>
      <c r="M33" s="7">
        <v>949</v>
      </c>
      <c r="N33" s="7">
        <v>49</v>
      </c>
      <c r="O33" s="7">
        <v>33</v>
      </c>
      <c r="P33" s="7">
        <v>28.7</v>
      </c>
      <c r="Q33" s="11">
        <f t="shared" si="0"/>
        <v>0.25524089738874584</v>
      </c>
      <c r="R33" s="11">
        <f t="shared" si="1"/>
        <v>0.18094887826406766</v>
      </c>
      <c r="S33" s="11">
        <f t="shared" si="2"/>
        <v>0.37918352335417432</v>
      </c>
      <c r="T33" s="11">
        <f t="shared" si="3"/>
        <v>0.34902537697682973</v>
      </c>
    </row>
    <row r="34" spans="1:20">
      <c r="A34" s="7" t="s">
        <v>75</v>
      </c>
      <c r="B34" s="7">
        <v>1361</v>
      </c>
      <c r="C34" s="7">
        <v>834</v>
      </c>
      <c r="D34" s="7">
        <v>90</v>
      </c>
      <c r="E34" s="7">
        <v>29</v>
      </c>
      <c r="F34" s="7">
        <v>34</v>
      </c>
      <c r="G34" s="7">
        <v>374</v>
      </c>
      <c r="H34" s="7">
        <v>27.7</v>
      </c>
      <c r="I34" s="7">
        <v>1627</v>
      </c>
      <c r="J34" s="7">
        <v>1068</v>
      </c>
      <c r="K34" s="7">
        <v>559</v>
      </c>
      <c r="L34" s="7">
        <v>535</v>
      </c>
      <c r="M34" s="7">
        <v>475</v>
      </c>
      <c r="N34" s="7">
        <v>45</v>
      </c>
      <c r="O34" s="7">
        <v>15</v>
      </c>
      <c r="P34" s="7">
        <v>31.7</v>
      </c>
      <c r="Q34" s="11">
        <f t="shared" si="0"/>
        <v>0.112417340191036</v>
      </c>
      <c r="R34" s="11">
        <f t="shared" si="1"/>
        <v>6.6127847171197643E-2</v>
      </c>
      <c r="S34" s="11">
        <f t="shared" si="2"/>
        <v>0.39309331373989714</v>
      </c>
      <c r="T34" s="11">
        <f t="shared" si="3"/>
        <v>0.34900808229243202</v>
      </c>
    </row>
    <row r="35" spans="1:20">
      <c r="A35" s="7" t="s">
        <v>76</v>
      </c>
      <c r="B35" s="7">
        <v>445</v>
      </c>
      <c r="C35" s="7">
        <v>257</v>
      </c>
      <c r="D35" s="7">
        <v>46</v>
      </c>
      <c r="E35" s="7">
        <v>29</v>
      </c>
      <c r="F35" s="7">
        <v>9</v>
      </c>
      <c r="G35" s="7">
        <v>104</v>
      </c>
      <c r="H35" s="7">
        <v>12.7</v>
      </c>
      <c r="I35" s="7">
        <v>507</v>
      </c>
      <c r="J35" s="7">
        <v>312</v>
      </c>
      <c r="K35" s="7">
        <v>195</v>
      </c>
      <c r="L35" s="7">
        <v>123</v>
      </c>
      <c r="M35" s="7">
        <v>110</v>
      </c>
      <c r="N35" s="7">
        <v>5</v>
      </c>
      <c r="O35" s="7">
        <v>8</v>
      </c>
      <c r="P35" s="7">
        <v>27.7</v>
      </c>
      <c r="Q35" s="11">
        <f t="shared" si="0"/>
        <v>0.18876404494382024</v>
      </c>
      <c r="R35" s="11">
        <f t="shared" si="1"/>
        <v>0.10337078651685393</v>
      </c>
      <c r="S35" s="11">
        <f t="shared" si="2"/>
        <v>0.27640449438202247</v>
      </c>
      <c r="T35" s="11">
        <f t="shared" si="3"/>
        <v>0.24719101123595505</v>
      </c>
    </row>
    <row r="36" spans="1:20">
      <c r="A36" s="7" t="s">
        <v>77</v>
      </c>
      <c r="B36" s="7">
        <v>124799</v>
      </c>
      <c r="C36" s="7">
        <v>71635</v>
      </c>
      <c r="D36" s="7">
        <v>12980</v>
      </c>
      <c r="E36" s="7">
        <v>5467</v>
      </c>
      <c r="F36" s="7">
        <v>3401</v>
      </c>
      <c r="G36" s="7">
        <v>31316</v>
      </c>
      <c r="H36" s="7">
        <v>13</v>
      </c>
      <c r="I36" s="7">
        <v>74644</v>
      </c>
      <c r="J36" s="7">
        <v>73191</v>
      </c>
      <c r="K36" s="7">
        <v>1453</v>
      </c>
      <c r="L36" s="7">
        <v>1702</v>
      </c>
      <c r="M36" s="7">
        <v>1101</v>
      </c>
      <c r="N36" s="7">
        <v>374</v>
      </c>
      <c r="O36" s="7">
        <v>227</v>
      </c>
      <c r="P36" s="7">
        <v>29.3</v>
      </c>
      <c r="Q36" s="11">
        <f t="shared" si="0"/>
        <v>0.17506550533257478</v>
      </c>
      <c r="R36" s="11">
        <f t="shared" si="1"/>
        <v>0.10400724364778564</v>
      </c>
      <c r="S36" s="11">
        <f t="shared" si="2"/>
        <v>1.3637929791104095E-2</v>
      </c>
      <c r="T36" s="11">
        <f t="shared" si="3"/>
        <v>8.8221860752089355E-3</v>
      </c>
    </row>
    <row r="37" spans="1:20">
      <c r="A37" s="7" t="s">
        <v>78</v>
      </c>
      <c r="B37" s="7">
        <v>2699</v>
      </c>
      <c r="C37" s="7">
        <v>1424</v>
      </c>
      <c r="D37" s="7">
        <v>380</v>
      </c>
      <c r="E37" s="7">
        <v>106</v>
      </c>
      <c r="F37" s="7">
        <v>72</v>
      </c>
      <c r="G37" s="7">
        <v>717</v>
      </c>
      <c r="H37" s="7">
        <v>18</v>
      </c>
      <c r="I37" s="7">
        <v>3212</v>
      </c>
      <c r="J37" s="7">
        <v>2260</v>
      </c>
      <c r="K37" s="7">
        <v>952</v>
      </c>
      <c r="L37" s="7">
        <v>663</v>
      </c>
      <c r="M37" s="7">
        <v>578</v>
      </c>
      <c r="N37" s="7">
        <v>55</v>
      </c>
      <c r="O37" s="7">
        <v>30</v>
      </c>
      <c r="P37" s="7">
        <v>25.3</v>
      </c>
      <c r="Q37" s="11">
        <f t="shared" si="0"/>
        <v>0.20674323823638385</v>
      </c>
      <c r="R37" s="11">
        <f t="shared" si="1"/>
        <v>0.14079288625416822</v>
      </c>
      <c r="S37" s="11">
        <f t="shared" si="2"/>
        <v>0.24564653575398296</v>
      </c>
      <c r="T37" s="11">
        <f t="shared" si="3"/>
        <v>0.21415339014449797</v>
      </c>
    </row>
    <row r="38" spans="1:20">
      <c r="A38" s="7" t="s">
        <v>79</v>
      </c>
      <c r="B38" s="7">
        <v>1752</v>
      </c>
      <c r="C38" s="7">
        <v>1014</v>
      </c>
      <c r="D38" s="7">
        <v>258</v>
      </c>
      <c r="E38" s="7">
        <v>68</v>
      </c>
      <c r="F38" s="7">
        <v>45</v>
      </c>
      <c r="G38" s="7">
        <v>367</v>
      </c>
      <c r="H38" s="7">
        <v>14.7</v>
      </c>
      <c r="I38" s="7">
        <v>1848</v>
      </c>
      <c r="J38" s="7">
        <v>1179</v>
      </c>
      <c r="K38" s="7">
        <v>669</v>
      </c>
      <c r="L38" s="7">
        <v>401</v>
      </c>
      <c r="M38" s="7">
        <v>347</v>
      </c>
      <c r="N38" s="7">
        <v>33</v>
      </c>
      <c r="O38" s="7">
        <v>21</v>
      </c>
      <c r="P38" s="7">
        <v>28.7</v>
      </c>
      <c r="Q38" s="11">
        <f t="shared" si="0"/>
        <v>0.2117579908675799</v>
      </c>
      <c r="R38" s="11">
        <f t="shared" si="1"/>
        <v>0.14726027397260275</v>
      </c>
      <c r="S38" s="11">
        <f t="shared" si="2"/>
        <v>0.22888127853881279</v>
      </c>
      <c r="T38" s="11">
        <f t="shared" si="3"/>
        <v>0.1980593607305936</v>
      </c>
    </row>
    <row r="39" spans="1:20">
      <c r="A39" s="7" t="s">
        <v>80</v>
      </c>
      <c r="B39" s="7">
        <v>291</v>
      </c>
      <c r="C39" s="7">
        <v>188</v>
      </c>
      <c r="D39" s="7">
        <v>27</v>
      </c>
      <c r="E39" s="7">
        <v>6</v>
      </c>
      <c r="F39" s="7">
        <v>3</v>
      </c>
      <c r="G39" s="7">
        <v>67</v>
      </c>
      <c r="H39" s="7">
        <v>14.7</v>
      </c>
      <c r="I39" s="7">
        <v>276</v>
      </c>
      <c r="J39" s="7">
        <v>181</v>
      </c>
      <c r="K39" s="7">
        <v>95</v>
      </c>
      <c r="L39" s="7">
        <v>65</v>
      </c>
      <c r="M39" s="7">
        <v>58</v>
      </c>
      <c r="N39" s="7">
        <v>3</v>
      </c>
      <c r="O39" s="7">
        <v>4</v>
      </c>
      <c r="P39" s="7">
        <v>27.7</v>
      </c>
      <c r="Q39" s="11">
        <f t="shared" si="0"/>
        <v>0.12371134020618557</v>
      </c>
      <c r="R39" s="11">
        <f t="shared" si="1"/>
        <v>9.2783505154639179E-2</v>
      </c>
      <c r="S39" s="11">
        <f t="shared" si="2"/>
        <v>0.22336769759450173</v>
      </c>
      <c r="T39" s="11">
        <f t="shared" si="3"/>
        <v>0.19931271477663232</v>
      </c>
    </row>
    <row r="40" spans="1:20">
      <c r="A40" s="7" t="s">
        <v>81</v>
      </c>
      <c r="B40" s="7">
        <v>1648</v>
      </c>
      <c r="C40" s="7">
        <v>809</v>
      </c>
      <c r="D40" s="7">
        <v>176</v>
      </c>
      <c r="E40" s="7">
        <v>85</v>
      </c>
      <c r="F40" s="7">
        <v>53</v>
      </c>
      <c r="G40" s="7">
        <v>525</v>
      </c>
      <c r="H40" s="7">
        <v>10</v>
      </c>
      <c r="I40" s="7">
        <v>2569</v>
      </c>
      <c r="J40" s="7">
        <v>1998</v>
      </c>
      <c r="K40" s="7">
        <v>571</v>
      </c>
      <c r="L40" s="7">
        <v>69</v>
      </c>
      <c r="M40" s="7">
        <v>59</v>
      </c>
      <c r="N40" s="7">
        <v>5</v>
      </c>
      <c r="O40" s="7">
        <v>5</v>
      </c>
      <c r="P40" s="7">
        <v>32.299999999999997</v>
      </c>
      <c r="Q40" s="11">
        <f t="shared" si="0"/>
        <v>0.19053398058252427</v>
      </c>
      <c r="R40" s="11">
        <f t="shared" si="1"/>
        <v>0.10679611650485436</v>
      </c>
      <c r="S40" s="11">
        <f t="shared" si="2"/>
        <v>4.1868932038834954E-2</v>
      </c>
      <c r="T40" s="11">
        <f t="shared" si="3"/>
        <v>3.5800970873786406E-2</v>
      </c>
    </row>
    <row r="41" spans="1:20">
      <c r="A41" s="7" t="s">
        <v>82</v>
      </c>
      <c r="B41" s="7">
        <v>5555</v>
      </c>
      <c r="C41" s="7">
        <v>2381</v>
      </c>
      <c r="D41" s="7">
        <v>916</v>
      </c>
      <c r="E41" s="7">
        <v>257</v>
      </c>
      <c r="F41" s="7">
        <v>167</v>
      </c>
      <c r="G41" s="7">
        <v>1834</v>
      </c>
      <c r="H41" s="7">
        <v>18</v>
      </c>
      <c r="I41" s="7">
        <v>6763</v>
      </c>
      <c r="J41" s="7">
        <v>4763</v>
      </c>
      <c r="K41" s="7">
        <v>2000</v>
      </c>
      <c r="L41" s="7">
        <v>1569</v>
      </c>
      <c r="M41" s="7">
        <v>1408</v>
      </c>
      <c r="N41" s="7">
        <v>115</v>
      </c>
      <c r="O41" s="7">
        <v>46</v>
      </c>
      <c r="P41" s="7">
        <v>26.7</v>
      </c>
      <c r="Q41" s="11">
        <f t="shared" si="0"/>
        <v>0.24122412241224123</v>
      </c>
      <c r="R41" s="11">
        <f t="shared" si="1"/>
        <v>0.16489648964896489</v>
      </c>
      <c r="S41" s="11">
        <f t="shared" si="2"/>
        <v>0.28244824482448244</v>
      </c>
      <c r="T41" s="11">
        <f t="shared" si="3"/>
        <v>0.25346534653465347</v>
      </c>
    </row>
    <row r="42" spans="1:20">
      <c r="A42" s="7" t="s">
        <v>83</v>
      </c>
      <c r="B42" s="7">
        <v>141</v>
      </c>
      <c r="C42" s="7">
        <v>92</v>
      </c>
      <c r="D42" s="7">
        <v>18</v>
      </c>
      <c r="E42" s="7">
        <v>3</v>
      </c>
      <c r="F42" s="7">
        <v>4</v>
      </c>
      <c r="G42" s="7">
        <v>24</v>
      </c>
      <c r="H42" s="7">
        <v>12</v>
      </c>
      <c r="I42" s="7">
        <v>135</v>
      </c>
      <c r="J42" s="7">
        <v>72</v>
      </c>
      <c r="K42" s="7">
        <v>63</v>
      </c>
      <c r="L42" s="7">
        <v>26</v>
      </c>
      <c r="M42" s="7">
        <v>26</v>
      </c>
      <c r="N42" s="7">
        <v>0</v>
      </c>
      <c r="O42" s="7">
        <v>0</v>
      </c>
      <c r="P42" s="7">
        <v>24</v>
      </c>
      <c r="Q42" s="11">
        <f t="shared" si="0"/>
        <v>0.1773049645390071</v>
      </c>
      <c r="R42" s="11">
        <f t="shared" si="1"/>
        <v>0.1276595744680851</v>
      </c>
      <c r="S42" s="11">
        <f t="shared" si="2"/>
        <v>0.18439716312056736</v>
      </c>
      <c r="T42" s="11">
        <f t="shared" si="3"/>
        <v>0.18439716312056736</v>
      </c>
    </row>
    <row r="43" spans="1:20">
      <c r="A43" s="7" t="s">
        <v>84</v>
      </c>
      <c r="B43" s="7">
        <v>307</v>
      </c>
      <c r="C43" s="7">
        <v>218</v>
      </c>
      <c r="D43" s="7">
        <v>7</v>
      </c>
      <c r="E43" s="7">
        <v>3</v>
      </c>
      <c r="F43" s="7">
        <v>4</v>
      </c>
      <c r="G43" s="7">
        <v>75</v>
      </c>
      <c r="H43" s="7">
        <v>12</v>
      </c>
      <c r="I43" s="7">
        <v>141</v>
      </c>
      <c r="J43" s="7">
        <v>49</v>
      </c>
      <c r="K43" s="7">
        <v>92</v>
      </c>
      <c r="L43" s="7">
        <v>18</v>
      </c>
      <c r="M43" s="7">
        <v>15</v>
      </c>
      <c r="N43" s="7">
        <v>3</v>
      </c>
      <c r="O43" s="7">
        <v>0</v>
      </c>
      <c r="P43" s="7">
        <v>21</v>
      </c>
      <c r="Q43" s="11">
        <f t="shared" si="0"/>
        <v>4.5602605863192182E-2</v>
      </c>
      <c r="R43" s="11">
        <f t="shared" si="1"/>
        <v>2.2801302931596091E-2</v>
      </c>
      <c r="S43" s="11">
        <f t="shared" si="2"/>
        <v>5.8631921824104233E-2</v>
      </c>
      <c r="T43" s="11">
        <f t="shared" si="3"/>
        <v>4.8859934853420196E-2</v>
      </c>
    </row>
    <row r="44" spans="1:20">
      <c r="A44" s="7" t="s">
        <v>85</v>
      </c>
      <c r="B44" s="7">
        <v>6667</v>
      </c>
      <c r="C44" s="7">
        <v>3398</v>
      </c>
      <c r="D44" s="7">
        <v>882</v>
      </c>
      <c r="E44" s="7">
        <v>246</v>
      </c>
      <c r="F44" s="7">
        <v>193</v>
      </c>
      <c r="G44" s="7">
        <v>1948</v>
      </c>
      <c r="H44" s="7">
        <v>12.7</v>
      </c>
      <c r="I44" s="7">
        <v>5591</v>
      </c>
      <c r="J44" s="7">
        <v>3789</v>
      </c>
      <c r="K44" s="7">
        <v>1802</v>
      </c>
      <c r="L44" s="7">
        <v>865</v>
      </c>
      <c r="M44" s="7">
        <v>768</v>
      </c>
      <c r="N44" s="7">
        <v>72</v>
      </c>
      <c r="O44" s="7">
        <v>25</v>
      </c>
      <c r="P44" s="7">
        <v>22</v>
      </c>
      <c r="Q44" s="11">
        <f t="shared" si="0"/>
        <v>0.19814009299535024</v>
      </c>
      <c r="R44" s="11">
        <f t="shared" si="1"/>
        <v>0.13229338533073345</v>
      </c>
      <c r="S44" s="11">
        <f t="shared" si="2"/>
        <v>0.12974351282435878</v>
      </c>
      <c r="T44" s="11">
        <f t="shared" si="3"/>
        <v>0.1151942402879856</v>
      </c>
    </row>
    <row r="45" spans="1:20">
      <c r="A45" s="7" t="s">
        <v>86</v>
      </c>
      <c r="B45" s="7">
        <v>1182</v>
      </c>
      <c r="C45" s="7">
        <v>690</v>
      </c>
      <c r="D45" s="7">
        <v>105</v>
      </c>
      <c r="E45" s="7">
        <v>35</v>
      </c>
      <c r="F45" s="7">
        <v>34</v>
      </c>
      <c r="G45" s="7">
        <v>318</v>
      </c>
      <c r="H45" s="7">
        <v>14.3</v>
      </c>
      <c r="I45" s="7">
        <v>983</v>
      </c>
      <c r="J45" s="7">
        <v>579</v>
      </c>
      <c r="K45" s="7">
        <v>404</v>
      </c>
      <c r="L45" s="7">
        <v>189</v>
      </c>
      <c r="M45" s="7">
        <v>166</v>
      </c>
      <c r="N45" s="7">
        <v>14</v>
      </c>
      <c r="O45" s="7">
        <v>9</v>
      </c>
      <c r="P45" s="7">
        <v>24</v>
      </c>
      <c r="Q45" s="11">
        <f t="shared" si="0"/>
        <v>0.14720812182741116</v>
      </c>
      <c r="R45" s="11">
        <f t="shared" si="1"/>
        <v>8.8832487309644673E-2</v>
      </c>
      <c r="S45" s="11">
        <f t="shared" si="2"/>
        <v>0.15989847715736041</v>
      </c>
      <c r="T45" s="11">
        <f t="shared" si="3"/>
        <v>0.14043993231810489</v>
      </c>
    </row>
    <row r="46" spans="1:20">
      <c r="A46" s="7" t="s">
        <v>87</v>
      </c>
      <c r="B46" s="7">
        <v>1519</v>
      </c>
      <c r="C46" s="7">
        <v>917</v>
      </c>
      <c r="D46" s="7">
        <v>154</v>
      </c>
      <c r="E46" s="7">
        <v>62</v>
      </c>
      <c r="F46" s="7">
        <v>43</v>
      </c>
      <c r="G46" s="7">
        <v>343</v>
      </c>
      <c r="H46" s="7">
        <v>20.3</v>
      </c>
      <c r="I46" s="7">
        <v>1232</v>
      </c>
      <c r="J46" s="7">
        <v>668</v>
      </c>
      <c r="K46" s="7">
        <v>564</v>
      </c>
      <c r="L46" s="7">
        <v>233</v>
      </c>
      <c r="M46" s="7">
        <v>199</v>
      </c>
      <c r="N46" s="7">
        <v>18</v>
      </c>
      <c r="O46" s="7">
        <v>16</v>
      </c>
      <c r="P46" s="7">
        <v>23.7</v>
      </c>
      <c r="Q46" s="11">
        <f t="shared" si="0"/>
        <v>0.17050691244239632</v>
      </c>
      <c r="R46" s="11">
        <f t="shared" si="1"/>
        <v>0.10138248847926268</v>
      </c>
      <c r="S46" s="11">
        <f t="shared" si="2"/>
        <v>0.15339038841342989</v>
      </c>
      <c r="T46" s="11">
        <f t="shared" si="3"/>
        <v>0.13100724160631994</v>
      </c>
    </row>
    <row r="47" spans="1:20">
      <c r="A47" s="7" t="s">
        <v>88</v>
      </c>
      <c r="B47" s="7">
        <v>26025</v>
      </c>
      <c r="C47" s="7">
        <v>15246</v>
      </c>
      <c r="D47" s="7">
        <v>2455</v>
      </c>
      <c r="E47" s="7">
        <v>1118</v>
      </c>
      <c r="F47" s="7">
        <v>735</v>
      </c>
      <c r="G47" s="7">
        <v>6471</v>
      </c>
      <c r="H47" s="7">
        <v>6</v>
      </c>
      <c r="I47" s="7">
        <v>23850</v>
      </c>
      <c r="J47" s="7">
        <v>19666</v>
      </c>
      <c r="K47" s="7">
        <v>4184</v>
      </c>
      <c r="L47" s="7">
        <v>2256</v>
      </c>
      <c r="M47" s="7">
        <v>1381</v>
      </c>
      <c r="N47" s="7">
        <v>524</v>
      </c>
      <c r="O47" s="7">
        <v>351</v>
      </c>
      <c r="P47" s="7">
        <v>33.299999999999997</v>
      </c>
      <c r="Q47" s="11">
        <f t="shared" si="0"/>
        <v>0.16553314121037463</v>
      </c>
      <c r="R47" s="11">
        <f t="shared" si="1"/>
        <v>9.4332372718539864E-2</v>
      </c>
      <c r="S47" s="11">
        <f t="shared" si="2"/>
        <v>8.6685878962536017E-2</v>
      </c>
      <c r="T47" s="11">
        <f t="shared" si="3"/>
        <v>5.3064361191162347E-2</v>
      </c>
    </row>
    <row r="48" spans="1:20">
      <c r="A48" s="7" t="s">
        <v>89</v>
      </c>
      <c r="B48" s="7">
        <v>3379</v>
      </c>
      <c r="C48" s="7">
        <v>1952</v>
      </c>
      <c r="D48" s="7">
        <v>339</v>
      </c>
      <c r="E48" s="7">
        <v>159</v>
      </c>
      <c r="F48" s="7">
        <v>83</v>
      </c>
      <c r="G48" s="7">
        <v>846</v>
      </c>
      <c r="H48" s="7">
        <v>9.6999999999999993</v>
      </c>
      <c r="I48" s="7">
        <v>2178</v>
      </c>
      <c r="J48" s="7">
        <v>1709</v>
      </c>
      <c r="K48" s="7">
        <v>469</v>
      </c>
      <c r="L48" s="7">
        <v>321</v>
      </c>
      <c r="M48" s="7">
        <v>200</v>
      </c>
      <c r="N48" s="7">
        <v>73</v>
      </c>
      <c r="O48" s="7">
        <v>48</v>
      </c>
      <c r="P48" s="7">
        <v>33.299999999999997</v>
      </c>
      <c r="Q48" s="11">
        <f t="shared" si="0"/>
        <v>0.17194436223734832</v>
      </c>
      <c r="R48" s="11">
        <f t="shared" si="1"/>
        <v>0.10032554010062149</v>
      </c>
      <c r="S48" s="11">
        <f t="shared" si="2"/>
        <v>9.4998520272269904E-2</v>
      </c>
      <c r="T48" s="11">
        <f t="shared" si="3"/>
        <v>5.9189109203906479E-2</v>
      </c>
    </row>
    <row r="49" spans="1:20">
      <c r="A49" s="7" t="s">
        <v>90</v>
      </c>
      <c r="B49" s="7">
        <v>318</v>
      </c>
      <c r="C49" s="7">
        <v>219</v>
      </c>
      <c r="D49" s="7">
        <v>18</v>
      </c>
      <c r="E49" s="7">
        <v>12</v>
      </c>
      <c r="F49" s="7">
        <v>4</v>
      </c>
      <c r="G49" s="7">
        <v>65</v>
      </c>
      <c r="H49" s="7">
        <v>16.7</v>
      </c>
      <c r="I49" s="7">
        <v>260</v>
      </c>
      <c r="J49" s="7">
        <v>146</v>
      </c>
      <c r="K49" s="7">
        <v>114</v>
      </c>
      <c r="L49" s="7">
        <v>52</v>
      </c>
      <c r="M49" s="7">
        <v>46</v>
      </c>
      <c r="N49" s="7">
        <v>5</v>
      </c>
      <c r="O49" s="7">
        <v>1</v>
      </c>
      <c r="P49" s="7">
        <v>32</v>
      </c>
      <c r="Q49" s="11">
        <f t="shared" ref="Q49:Q75" si="4">(D49+E49+F49)/B49</f>
        <v>0.1069182389937107</v>
      </c>
      <c r="R49" s="11">
        <f t="shared" ref="R49:R75" si="5">D49/B49</f>
        <v>5.6603773584905662E-2</v>
      </c>
      <c r="S49" s="11">
        <f t="shared" ref="S49:S75" si="6">(M49+N49+O49)/B49</f>
        <v>0.16352201257861634</v>
      </c>
      <c r="T49" s="11">
        <f t="shared" ref="T49:T75" si="7">M49/B49</f>
        <v>0.14465408805031446</v>
      </c>
    </row>
    <row r="50" spans="1:20">
      <c r="A50" s="7" t="s">
        <v>91</v>
      </c>
      <c r="B50" s="7">
        <v>34282</v>
      </c>
      <c r="C50" s="7">
        <v>17224</v>
      </c>
      <c r="D50" s="7">
        <v>5952</v>
      </c>
      <c r="E50" s="7">
        <v>1633</v>
      </c>
      <c r="F50" s="7">
        <v>905</v>
      </c>
      <c r="G50" s="7">
        <v>8568</v>
      </c>
      <c r="H50" s="7">
        <v>11.3</v>
      </c>
      <c r="I50" s="7">
        <v>35824</v>
      </c>
      <c r="J50" s="7">
        <v>23140</v>
      </c>
      <c r="K50" s="7">
        <v>12684</v>
      </c>
      <c r="L50" s="7">
        <v>8317</v>
      </c>
      <c r="M50" s="7">
        <v>7334</v>
      </c>
      <c r="N50" s="7">
        <v>644</v>
      </c>
      <c r="O50" s="7">
        <v>339</v>
      </c>
      <c r="P50" s="7">
        <v>24.7</v>
      </c>
      <c r="Q50" s="11">
        <f t="shared" si="4"/>
        <v>0.24765182894813606</v>
      </c>
      <c r="R50" s="11">
        <f t="shared" si="5"/>
        <v>0.17361880870427629</v>
      </c>
      <c r="S50" s="11">
        <f t="shared" si="6"/>
        <v>0.24260544892363339</v>
      </c>
      <c r="T50" s="11">
        <f t="shared" si="7"/>
        <v>0.21393150924683507</v>
      </c>
    </row>
    <row r="51" spans="1:20">
      <c r="A51" s="7" t="s">
        <v>92</v>
      </c>
      <c r="B51" s="7">
        <v>24671</v>
      </c>
      <c r="C51" s="7">
        <v>13516</v>
      </c>
      <c r="D51" s="7">
        <v>2466</v>
      </c>
      <c r="E51" s="7">
        <v>1150</v>
      </c>
      <c r="F51" s="7">
        <v>726</v>
      </c>
      <c r="G51" s="7">
        <v>6813</v>
      </c>
      <c r="H51" s="7">
        <v>9.3000000000000007</v>
      </c>
      <c r="I51" s="7">
        <v>22561</v>
      </c>
      <c r="J51" s="7">
        <v>19094</v>
      </c>
      <c r="K51" s="7">
        <v>3467</v>
      </c>
      <c r="L51" s="7">
        <v>2282</v>
      </c>
      <c r="M51" s="7">
        <v>1404</v>
      </c>
      <c r="N51" s="7">
        <v>500</v>
      </c>
      <c r="O51" s="7">
        <v>378</v>
      </c>
      <c r="P51" s="7">
        <v>35.700000000000003</v>
      </c>
      <c r="Q51" s="11">
        <f t="shared" si="4"/>
        <v>0.17599610879169875</v>
      </c>
      <c r="R51" s="11">
        <f t="shared" si="5"/>
        <v>9.9955413238214913E-2</v>
      </c>
      <c r="S51" s="11">
        <f t="shared" si="6"/>
        <v>9.2497263994163192E-2</v>
      </c>
      <c r="T51" s="11">
        <f t="shared" si="7"/>
        <v>5.6908921405698996E-2</v>
      </c>
    </row>
    <row r="52" spans="1:20">
      <c r="A52" s="7" t="s">
        <v>93</v>
      </c>
      <c r="B52" s="7">
        <v>830</v>
      </c>
      <c r="C52" s="7">
        <v>410</v>
      </c>
      <c r="D52" s="7">
        <v>154</v>
      </c>
      <c r="E52" s="7">
        <v>34</v>
      </c>
      <c r="F52" s="7">
        <v>10</v>
      </c>
      <c r="G52" s="7">
        <v>222</v>
      </c>
      <c r="H52" s="7">
        <v>14</v>
      </c>
      <c r="I52" s="7">
        <v>839</v>
      </c>
      <c r="J52" s="7">
        <v>518</v>
      </c>
      <c r="K52" s="7">
        <v>321</v>
      </c>
      <c r="L52" s="7">
        <v>196</v>
      </c>
      <c r="M52" s="7">
        <v>174</v>
      </c>
      <c r="N52" s="7">
        <v>10</v>
      </c>
      <c r="O52" s="7">
        <v>12</v>
      </c>
      <c r="P52" s="7">
        <v>27</v>
      </c>
      <c r="Q52" s="11">
        <f t="shared" si="4"/>
        <v>0.23855421686746989</v>
      </c>
      <c r="R52" s="11">
        <f t="shared" si="5"/>
        <v>0.1855421686746988</v>
      </c>
      <c r="S52" s="11">
        <f t="shared" si="6"/>
        <v>0.236144578313253</v>
      </c>
      <c r="T52" s="11">
        <f t="shared" si="7"/>
        <v>0.20963855421686747</v>
      </c>
    </row>
    <row r="53" spans="1:20">
      <c r="A53" s="7" t="s">
        <v>94</v>
      </c>
      <c r="B53" s="7">
        <v>42674</v>
      </c>
      <c r="C53" s="7">
        <v>19879</v>
      </c>
      <c r="D53" s="7">
        <v>8553</v>
      </c>
      <c r="E53" s="7">
        <v>1722</v>
      </c>
      <c r="F53" s="7">
        <v>1045</v>
      </c>
      <c r="G53" s="7">
        <v>11475</v>
      </c>
      <c r="H53" s="7">
        <v>9.6999999999999993</v>
      </c>
      <c r="I53" s="7">
        <v>47235</v>
      </c>
      <c r="J53" s="7">
        <v>31727</v>
      </c>
      <c r="K53" s="7">
        <v>15508</v>
      </c>
      <c r="L53" s="7">
        <v>12409</v>
      </c>
      <c r="M53" s="7">
        <v>11454</v>
      </c>
      <c r="N53" s="7">
        <v>633</v>
      </c>
      <c r="O53" s="7">
        <v>322</v>
      </c>
      <c r="P53" s="7">
        <v>29</v>
      </c>
      <c r="Q53" s="11">
        <f t="shared" si="4"/>
        <v>0.26526690725031637</v>
      </c>
      <c r="R53" s="11">
        <f t="shared" si="5"/>
        <v>0.20042648919716924</v>
      </c>
      <c r="S53" s="11">
        <f t="shared" si="6"/>
        <v>0.29078595866335472</v>
      </c>
      <c r="T53" s="11">
        <f t="shared" si="7"/>
        <v>0.26840699254815581</v>
      </c>
    </row>
    <row r="54" spans="1:20">
      <c r="A54" s="7" t="s">
        <v>95</v>
      </c>
      <c r="B54" s="7">
        <v>40953</v>
      </c>
      <c r="C54" s="7">
        <v>20610</v>
      </c>
      <c r="D54" s="7">
        <v>5979</v>
      </c>
      <c r="E54" s="7">
        <v>2140</v>
      </c>
      <c r="F54" s="7">
        <v>1270</v>
      </c>
      <c r="G54" s="7">
        <v>10954</v>
      </c>
      <c r="H54" s="7">
        <v>11.3</v>
      </c>
      <c r="I54" s="7">
        <v>28417</v>
      </c>
      <c r="J54" s="7">
        <v>22742</v>
      </c>
      <c r="K54" s="7">
        <v>5675</v>
      </c>
      <c r="L54" s="7">
        <v>4085</v>
      </c>
      <c r="M54" s="7">
        <v>2463</v>
      </c>
      <c r="N54" s="7">
        <v>958</v>
      </c>
      <c r="O54" s="7">
        <v>664</v>
      </c>
      <c r="P54" s="7">
        <v>33.299999999999997</v>
      </c>
      <c r="Q54" s="11">
        <f t="shared" si="4"/>
        <v>0.22926281346909871</v>
      </c>
      <c r="R54" s="11">
        <f t="shared" si="5"/>
        <v>0.14599663028349572</v>
      </c>
      <c r="S54" s="11">
        <f t="shared" si="6"/>
        <v>9.9748492173955511E-2</v>
      </c>
      <c r="T54" s="11">
        <f t="shared" si="7"/>
        <v>6.0142114130832904E-2</v>
      </c>
    </row>
    <row r="55" spans="1:20">
      <c r="A55" s="7" t="s">
        <v>96</v>
      </c>
      <c r="B55" s="7">
        <v>9014</v>
      </c>
      <c r="C55" s="7">
        <v>4773</v>
      </c>
      <c r="D55" s="7">
        <v>973</v>
      </c>
      <c r="E55" s="7">
        <v>499</v>
      </c>
      <c r="F55" s="7">
        <v>268</v>
      </c>
      <c r="G55" s="7">
        <v>2501</v>
      </c>
      <c r="H55" s="7">
        <v>10</v>
      </c>
      <c r="I55" s="7">
        <v>7096</v>
      </c>
      <c r="J55" s="7">
        <v>5254</v>
      </c>
      <c r="K55" s="7">
        <v>1842</v>
      </c>
      <c r="L55" s="7">
        <v>1159</v>
      </c>
      <c r="M55" s="7">
        <v>809</v>
      </c>
      <c r="N55" s="7">
        <v>223</v>
      </c>
      <c r="O55" s="7">
        <v>127</v>
      </c>
      <c r="P55" s="7">
        <v>34.700000000000003</v>
      </c>
      <c r="Q55" s="11">
        <f t="shared" si="4"/>
        <v>0.19303305968493453</v>
      </c>
      <c r="R55" s="11">
        <f t="shared" si="5"/>
        <v>0.107943199467495</v>
      </c>
      <c r="S55" s="11">
        <f t="shared" si="6"/>
        <v>0.12857776791657421</v>
      </c>
      <c r="T55" s="11">
        <f t="shared" si="7"/>
        <v>8.9749278899489679E-2</v>
      </c>
    </row>
    <row r="56" spans="1:20">
      <c r="A56" s="7" t="s">
        <v>97</v>
      </c>
      <c r="B56" s="7">
        <v>11629</v>
      </c>
      <c r="C56" s="7">
        <v>6470</v>
      </c>
      <c r="D56" s="7">
        <v>1645</v>
      </c>
      <c r="E56" s="7">
        <v>442</v>
      </c>
      <c r="F56" s="7">
        <v>292</v>
      </c>
      <c r="G56" s="7">
        <v>2780</v>
      </c>
      <c r="H56" s="7">
        <v>20</v>
      </c>
      <c r="I56" s="7">
        <v>14343</v>
      </c>
      <c r="J56" s="7">
        <v>10191</v>
      </c>
      <c r="K56" s="7">
        <v>4152</v>
      </c>
      <c r="L56" s="7">
        <v>2819</v>
      </c>
      <c r="M56" s="7">
        <v>2519</v>
      </c>
      <c r="N56" s="7">
        <v>192</v>
      </c>
      <c r="O56" s="7">
        <v>108</v>
      </c>
      <c r="P56" s="7">
        <v>24</v>
      </c>
      <c r="Q56" s="11">
        <f t="shared" si="4"/>
        <v>0.20457476997162266</v>
      </c>
      <c r="R56" s="11">
        <f t="shared" si="5"/>
        <v>0.14145670306991143</v>
      </c>
      <c r="S56" s="11">
        <f t="shared" si="6"/>
        <v>0.24241121334594548</v>
      </c>
      <c r="T56" s="11">
        <f t="shared" si="7"/>
        <v>0.2166136383179981</v>
      </c>
    </row>
    <row r="57" spans="1:20">
      <c r="A57" s="7" t="s">
        <v>98</v>
      </c>
      <c r="B57" s="7">
        <v>3088</v>
      </c>
      <c r="C57" s="7">
        <v>1674</v>
      </c>
      <c r="D57" s="7">
        <v>228</v>
      </c>
      <c r="E57" s="7">
        <v>116</v>
      </c>
      <c r="F57" s="7">
        <v>79</v>
      </c>
      <c r="G57" s="7">
        <v>991</v>
      </c>
      <c r="H57" s="7">
        <v>12</v>
      </c>
      <c r="I57" s="7">
        <v>1987</v>
      </c>
      <c r="J57" s="7">
        <v>1632</v>
      </c>
      <c r="K57" s="7">
        <v>355</v>
      </c>
      <c r="L57" s="7">
        <v>190</v>
      </c>
      <c r="M57" s="7">
        <v>105</v>
      </c>
      <c r="N57" s="7">
        <v>52</v>
      </c>
      <c r="O57" s="7">
        <v>33</v>
      </c>
      <c r="P57" s="7">
        <v>36.700000000000003</v>
      </c>
      <c r="Q57" s="11">
        <f t="shared" si="4"/>
        <v>0.13698186528497408</v>
      </c>
      <c r="R57" s="11">
        <f t="shared" si="5"/>
        <v>7.3834196891191708E-2</v>
      </c>
      <c r="S57" s="11">
        <f t="shared" si="6"/>
        <v>6.1528497409326421E-2</v>
      </c>
      <c r="T57" s="11">
        <f t="shared" si="7"/>
        <v>3.4002590673575132E-2</v>
      </c>
    </row>
    <row r="58" spans="1:20">
      <c r="A58" s="7" t="s">
        <v>99</v>
      </c>
      <c r="B58" s="7">
        <v>5240</v>
      </c>
      <c r="C58" s="7">
        <v>2992</v>
      </c>
      <c r="D58" s="7">
        <v>522</v>
      </c>
      <c r="E58" s="7">
        <v>271</v>
      </c>
      <c r="F58" s="7">
        <v>170</v>
      </c>
      <c r="G58" s="7">
        <v>1285</v>
      </c>
      <c r="H58" s="7">
        <v>9.3000000000000007</v>
      </c>
      <c r="I58" s="7">
        <v>3302</v>
      </c>
      <c r="J58" s="7">
        <v>2557</v>
      </c>
      <c r="K58" s="7">
        <v>745</v>
      </c>
      <c r="L58" s="7">
        <v>436</v>
      </c>
      <c r="M58" s="7">
        <v>261</v>
      </c>
      <c r="N58" s="7">
        <v>99</v>
      </c>
      <c r="O58" s="7">
        <v>76</v>
      </c>
      <c r="P58" s="7">
        <v>36.299999999999997</v>
      </c>
      <c r="Q58" s="11">
        <f t="shared" si="4"/>
        <v>0.18377862595419847</v>
      </c>
      <c r="R58" s="11">
        <f t="shared" si="5"/>
        <v>9.9618320610687025E-2</v>
      </c>
      <c r="S58" s="11">
        <f t="shared" si="6"/>
        <v>8.3206106870229002E-2</v>
      </c>
      <c r="T58" s="11">
        <f t="shared" si="7"/>
        <v>4.9809160305343513E-2</v>
      </c>
    </row>
    <row r="59" spans="1:20">
      <c r="A59" s="7" t="s">
        <v>100</v>
      </c>
      <c r="B59" s="7">
        <v>4907</v>
      </c>
      <c r="C59" s="7">
        <v>2483</v>
      </c>
      <c r="D59" s="7">
        <v>479</v>
      </c>
      <c r="E59" s="7">
        <v>219</v>
      </c>
      <c r="F59" s="7">
        <v>152</v>
      </c>
      <c r="G59" s="7">
        <v>1574</v>
      </c>
      <c r="H59" s="7">
        <v>19.3</v>
      </c>
      <c r="I59" s="7">
        <v>3962</v>
      </c>
      <c r="J59" s="7">
        <v>3246</v>
      </c>
      <c r="K59" s="7">
        <v>716</v>
      </c>
      <c r="L59" s="7">
        <v>339</v>
      </c>
      <c r="M59" s="7">
        <v>197</v>
      </c>
      <c r="N59" s="7">
        <v>90</v>
      </c>
      <c r="O59" s="7">
        <v>52</v>
      </c>
      <c r="P59" s="7">
        <v>34</v>
      </c>
      <c r="Q59" s="11">
        <f t="shared" si="4"/>
        <v>0.17322192785816182</v>
      </c>
      <c r="R59" s="11">
        <f t="shared" si="5"/>
        <v>9.7615651110658244E-2</v>
      </c>
      <c r="S59" s="11">
        <f t="shared" si="6"/>
        <v>6.9084980639902177E-2</v>
      </c>
      <c r="T59" s="11">
        <f t="shared" si="7"/>
        <v>4.0146729162421034E-2</v>
      </c>
    </row>
    <row r="60" spans="1:20">
      <c r="A60" s="7" t="s">
        <v>101</v>
      </c>
      <c r="B60" s="7">
        <v>11947</v>
      </c>
      <c r="C60" s="7">
        <v>7005</v>
      </c>
      <c r="D60" s="7">
        <v>521</v>
      </c>
      <c r="E60" s="7">
        <v>583</v>
      </c>
      <c r="F60" s="7">
        <v>403</v>
      </c>
      <c r="G60" s="7">
        <v>3435</v>
      </c>
      <c r="H60" s="7">
        <v>14.3</v>
      </c>
      <c r="I60" s="7">
        <v>12605</v>
      </c>
      <c r="J60" s="7">
        <v>10357</v>
      </c>
      <c r="K60" s="7">
        <v>2248</v>
      </c>
      <c r="L60" s="7">
        <v>540</v>
      </c>
      <c r="M60" s="7">
        <v>98</v>
      </c>
      <c r="N60" s="7">
        <v>252</v>
      </c>
      <c r="O60" s="7">
        <v>190</v>
      </c>
      <c r="P60" s="7">
        <v>38</v>
      </c>
      <c r="Q60" s="11">
        <f t="shared" si="4"/>
        <v>0.12614045367037749</v>
      </c>
      <c r="R60" s="11">
        <f t="shared" si="5"/>
        <v>4.360927429480204E-2</v>
      </c>
      <c r="S60" s="11">
        <f t="shared" si="6"/>
        <v>4.5199631706704615E-2</v>
      </c>
      <c r="T60" s="11">
        <f t="shared" si="7"/>
        <v>8.2028961245500971E-3</v>
      </c>
    </row>
    <row r="61" spans="1:20">
      <c r="A61" s="7" t="s">
        <v>102</v>
      </c>
      <c r="B61" s="7">
        <v>3562</v>
      </c>
      <c r="C61" s="7">
        <v>2012</v>
      </c>
      <c r="D61" s="7">
        <v>108</v>
      </c>
      <c r="E61" s="7">
        <v>149</v>
      </c>
      <c r="F61" s="7">
        <v>142</v>
      </c>
      <c r="G61" s="7">
        <v>1151</v>
      </c>
      <c r="H61" s="7">
        <v>21.7</v>
      </c>
      <c r="I61" s="7">
        <v>2716</v>
      </c>
      <c r="J61" s="7">
        <v>2180</v>
      </c>
      <c r="K61" s="7">
        <v>536</v>
      </c>
      <c r="L61" s="7">
        <v>154</v>
      </c>
      <c r="M61" s="7">
        <v>51</v>
      </c>
      <c r="N61" s="7">
        <v>69</v>
      </c>
      <c r="O61" s="7">
        <v>34</v>
      </c>
      <c r="P61" s="7">
        <v>40.299999999999997</v>
      </c>
      <c r="Q61" s="11">
        <f t="shared" si="4"/>
        <v>0.1120157215047726</v>
      </c>
      <c r="R61" s="11">
        <f t="shared" si="5"/>
        <v>3.0320044918585063E-2</v>
      </c>
      <c r="S61" s="11">
        <f t="shared" si="6"/>
        <v>4.3234138124649074E-2</v>
      </c>
      <c r="T61" s="11">
        <f t="shared" si="7"/>
        <v>1.4317798989331837E-2</v>
      </c>
    </row>
    <row r="62" spans="1:20">
      <c r="A62" s="7" t="s">
        <v>103</v>
      </c>
      <c r="B62" s="7">
        <v>3748</v>
      </c>
      <c r="C62" s="7">
        <v>1967</v>
      </c>
      <c r="D62" s="7">
        <v>488</v>
      </c>
      <c r="E62" s="7">
        <v>133</v>
      </c>
      <c r="F62" s="7">
        <v>93</v>
      </c>
      <c r="G62" s="7">
        <v>1067</v>
      </c>
      <c r="H62" s="7">
        <v>17</v>
      </c>
      <c r="I62" s="7">
        <v>3900</v>
      </c>
      <c r="J62" s="7">
        <v>2415</v>
      </c>
      <c r="K62" s="7">
        <v>1485</v>
      </c>
      <c r="L62" s="7">
        <v>823</v>
      </c>
      <c r="M62" s="7">
        <v>748</v>
      </c>
      <c r="N62" s="7">
        <v>52</v>
      </c>
      <c r="O62" s="7">
        <v>23</v>
      </c>
      <c r="P62" s="7">
        <v>25</v>
      </c>
      <c r="Q62" s="11">
        <f t="shared" si="4"/>
        <v>0.1905016008537887</v>
      </c>
      <c r="R62" s="11">
        <f t="shared" si="5"/>
        <v>0.13020277481323372</v>
      </c>
      <c r="S62" s="11">
        <f t="shared" si="6"/>
        <v>0.21958377801494131</v>
      </c>
      <c r="T62" s="11">
        <f t="shared" si="7"/>
        <v>0.19957310565635006</v>
      </c>
    </row>
    <row r="63" spans="1:20">
      <c r="A63" s="7" t="s">
        <v>104</v>
      </c>
      <c r="B63" s="7">
        <v>47</v>
      </c>
      <c r="C63" s="7">
        <v>25</v>
      </c>
      <c r="D63" s="7">
        <v>7</v>
      </c>
      <c r="E63" s="7">
        <v>2</v>
      </c>
      <c r="F63" s="7">
        <v>1</v>
      </c>
      <c r="G63" s="7">
        <v>12</v>
      </c>
      <c r="H63" s="7">
        <v>11</v>
      </c>
      <c r="I63" s="7">
        <v>57</v>
      </c>
      <c r="J63" s="7">
        <v>42</v>
      </c>
      <c r="K63" s="7">
        <v>15</v>
      </c>
      <c r="L63" s="7">
        <v>10</v>
      </c>
      <c r="M63" s="7">
        <v>9</v>
      </c>
      <c r="N63" s="7">
        <v>1</v>
      </c>
      <c r="O63" s="7">
        <v>0</v>
      </c>
      <c r="P63" s="7">
        <v>31</v>
      </c>
      <c r="Q63" s="11">
        <f t="shared" si="4"/>
        <v>0.21276595744680851</v>
      </c>
      <c r="R63" s="11">
        <f t="shared" si="5"/>
        <v>0.14893617021276595</v>
      </c>
      <c r="S63" s="11">
        <f t="shared" si="6"/>
        <v>0.21276595744680851</v>
      </c>
      <c r="T63" s="11">
        <f t="shared" si="7"/>
        <v>0.19148936170212766</v>
      </c>
    </row>
    <row r="64" spans="1:20">
      <c r="A64" s="7" t="s">
        <v>105</v>
      </c>
      <c r="B64" s="7">
        <v>962</v>
      </c>
      <c r="C64" s="7">
        <v>575</v>
      </c>
      <c r="D64" s="7">
        <v>95</v>
      </c>
      <c r="E64" s="7">
        <v>37</v>
      </c>
      <c r="F64" s="7">
        <v>22</v>
      </c>
      <c r="G64" s="7">
        <v>233</v>
      </c>
      <c r="H64" s="7">
        <v>19</v>
      </c>
      <c r="I64" s="7">
        <v>928</v>
      </c>
      <c r="J64" s="7">
        <v>604</v>
      </c>
      <c r="K64" s="7">
        <v>324</v>
      </c>
      <c r="L64" s="7">
        <v>230</v>
      </c>
      <c r="M64" s="7">
        <v>210</v>
      </c>
      <c r="N64" s="7">
        <v>15</v>
      </c>
      <c r="O64" s="7">
        <v>5</v>
      </c>
      <c r="P64" s="7">
        <v>28.3</v>
      </c>
      <c r="Q64" s="11">
        <f t="shared" si="4"/>
        <v>0.16008316008316009</v>
      </c>
      <c r="R64" s="11">
        <f t="shared" si="5"/>
        <v>9.8752598752598758E-2</v>
      </c>
      <c r="S64" s="11">
        <f t="shared" si="6"/>
        <v>0.2390852390852391</v>
      </c>
      <c r="T64" s="11">
        <f t="shared" si="7"/>
        <v>0.21829521829521831</v>
      </c>
    </row>
    <row r="65" spans="1:20">
      <c r="A65" s="7" t="s">
        <v>106</v>
      </c>
      <c r="B65" s="7">
        <v>5828</v>
      </c>
      <c r="C65" s="7">
        <v>3105</v>
      </c>
      <c r="D65" s="7">
        <v>149</v>
      </c>
      <c r="E65" s="7">
        <v>350</v>
      </c>
      <c r="F65" s="7">
        <v>212</v>
      </c>
      <c r="G65" s="7">
        <v>2012</v>
      </c>
      <c r="H65" s="7">
        <v>13.3</v>
      </c>
      <c r="I65" s="7">
        <v>5526</v>
      </c>
      <c r="J65" s="7">
        <v>4364</v>
      </c>
      <c r="K65" s="7">
        <v>1162</v>
      </c>
      <c r="L65" s="7">
        <v>314</v>
      </c>
      <c r="M65" s="7">
        <v>50</v>
      </c>
      <c r="N65" s="7">
        <v>147</v>
      </c>
      <c r="O65" s="7">
        <v>117</v>
      </c>
      <c r="P65" s="7">
        <v>37</v>
      </c>
      <c r="Q65" s="11">
        <f t="shared" si="4"/>
        <v>0.12199725463280714</v>
      </c>
      <c r="R65" s="11">
        <f t="shared" si="5"/>
        <v>2.5566231983527796E-2</v>
      </c>
      <c r="S65" s="11">
        <f t="shared" si="6"/>
        <v>5.3877831159917636E-2</v>
      </c>
      <c r="T65" s="11">
        <f t="shared" si="7"/>
        <v>8.579272477693892E-3</v>
      </c>
    </row>
    <row r="66" spans="1:20">
      <c r="A66" s="7" t="s">
        <v>107</v>
      </c>
      <c r="B66" s="7">
        <v>5186</v>
      </c>
      <c r="C66" s="7">
        <v>2552</v>
      </c>
      <c r="D66" s="7">
        <v>558</v>
      </c>
      <c r="E66" s="7">
        <v>277</v>
      </c>
      <c r="F66" s="7">
        <v>177</v>
      </c>
      <c r="G66" s="7">
        <v>1622</v>
      </c>
      <c r="H66" s="7">
        <v>21.3</v>
      </c>
      <c r="I66" s="7">
        <v>4306</v>
      </c>
      <c r="J66" s="7">
        <v>3334</v>
      </c>
      <c r="K66" s="7">
        <v>972</v>
      </c>
      <c r="L66" s="7">
        <v>476</v>
      </c>
      <c r="M66" s="7">
        <v>255</v>
      </c>
      <c r="N66" s="7">
        <v>135</v>
      </c>
      <c r="O66" s="7">
        <v>86</v>
      </c>
      <c r="P66" s="7">
        <v>36</v>
      </c>
      <c r="Q66" s="11">
        <f t="shared" si="4"/>
        <v>0.19514076359429233</v>
      </c>
      <c r="R66" s="11">
        <f t="shared" si="5"/>
        <v>0.10759737755495564</v>
      </c>
      <c r="S66" s="11">
        <f t="shared" si="6"/>
        <v>9.1785576552256068E-2</v>
      </c>
      <c r="T66" s="11">
        <f t="shared" si="7"/>
        <v>4.9170844581565752E-2</v>
      </c>
    </row>
    <row r="67" spans="1:20">
      <c r="A67" s="7" t="s">
        <v>108</v>
      </c>
      <c r="B67" s="7">
        <v>10984</v>
      </c>
      <c r="C67" s="7">
        <v>4923</v>
      </c>
      <c r="D67" s="7">
        <v>1920</v>
      </c>
      <c r="E67" s="7">
        <v>524</v>
      </c>
      <c r="F67" s="7">
        <v>367</v>
      </c>
      <c r="G67" s="7">
        <v>3250</v>
      </c>
      <c r="H67" s="7">
        <v>15</v>
      </c>
      <c r="I67" s="7">
        <v>12876</v>
      </c>
      <c r="J67" s="7">
        <v>8551</v>
      </c>
      <c r="K67" s="7">
        <v>4325</v>
      </c>
      <c r="L67" s="7">
        <v>3312</v>
      </c>
      <c r="M67" s="7">
        <v>2931</v>
      </c>
      <c r="N67" s="7">
        <v>262</v>
      </c>
      <c r="O67" s="7">
        <v>119</v>
      </c>
      <c r="P67" s="7">
        <v>21.3</v>
      </c>
      <c r="Q67" s="11">
        <f t="shared" si="4"/>
        <v>0.25591769847050255</v>
      </c>
      <c r="R67" s="11">
        <f t="shared" si="5"/>
        <v>0.17479970866715222</v>
      </c>
      <c r="S67" s="11">
        <f t="shared" si="6"/>
        <v>0.30152949745083757</v>
      </c>
      <c r="T67" s="11">
        <f t="shared" si="7"/>
        <v>0.26684268026219954</v>
      </c>
    </row>
    <row r="68" spans="1:20">
      <c r="A68" s="7" t="s">
        <v>109</v>
      </c>
      <c r="B68" s="7">
        <v>1790</v>
      </c>
      <c r="C68" s="7">
        <v>978</v>
      </c>
      <c r="D68" s="7">
        <v>290</v>
      </c>
      <c r="E68" s="7">
        <v>58</v>
      </c>
      <c r="F68" s="7">
        <v>27</v>
      </c>
      <c r="G68" s="7">
        <v>437</v>
      </c>
      <c r="H68" s="7">
        <v>15.3</v>
      </c>
      <c r="I68" s="7">
        <v>1711</v>
      </c>
      <c r="J68" s="7">
        <v>1025</v>
      </c>
      <c r="K68" s="7">
        <v>686</v>
      </c>
      <c r="L68" s="7">
        <v>381</v>
      </c>
      <c r="M68" s="7">
        <v>348</v>
      </c>
      <c r="N68" s="7">
        <v>21</v>
      </c>
      <c r="O68" s="7">
        <v>12</v>
      </c>
      <c r="P68" s="7">
        <v>27.3</v>
      </c>
      <c r="Q68" s="11">
        <f t="shared" si="4"/>
        <v>0.20949720670391062</v>
      </c>
      <c r="R68" s="11">
        <f t="shared" si="5"/>
        <v>0.16201117318435754</v>
      </c>
      <c r="S68" s="11">
        <f t="shared" si="6"/>
        <v>0.21284916201117318</v>
      </c>
      <c r="T68" s="11">
        <f t="shared" si="7"/>
        <v>0.19441340782122904</v>
      </c>
    </row>
    <row r="69" spans="1:20">
      <c r="A69" s="7" t="s">
        <v>110</v>
      </c>
      <c r="B69" s="7">
        <v>1346</v>
      </c>
      <c r="C69" s="7">
        <v>806</v>
      </c>
      <c r="D69" s="7">
        <v>156</v>
      </c>
      <c r="E69" s="7">
        <v>37</v>
      </c>
      <c r="F69" s="7">
        <v>27</v>
      </c>
      <c r="G69" s="7">
        <v>320</v>
      </c>
      <c r="H69" s="7">
        <v>17.7</v>
      </c>
      <c r="I69" s="7">
        <v>1041</v>
      </c>
      <c r="J69" s="7">
        <v>635</v>
      </c>
      <c r="K69" s="7">
        <v>406</v>
      </c>
      <c r="L69" s="7">
        <v>135</v>
      </c>
      <c r="M69" s="7">
        <v>129</v>
      </c>
      <c r="N69" s="7">
        <v>5</v>
      </c>
      <c r="O69" s="7">
        <v>1</v>
      </c>
      <c r="P69" s="7">
        <v>26.3</v>
      </c>
      <c r="Q69" s="11">
        <f t="shared" si="4"/>
        <v>0.16344725111441308</v>
      </c>
      <c r="R69" s="11">
        <f t="shared" si="5"/>
        <v>0.11589895988112928</v>
      </c>
      <c r="S69" s="11">
        <f t="shared" si="6"/>
        <v>0.10029717682020803</v>
      </c>
      <c r="T69" s="11">
        <f t="shared" si="7"/>
        <v>9.5839524517087674E-2</v>
      </c>
    </row>
    <row r="70" spans="1:20">
      <c r="A70" s="7" t="s">
        <v>111</v>
      </c>
      <c r="B70" s="7">
        <v>248</v>
      </c>
      <c r="C70" s="7">
        <v>146</v>
      </c>
      <c r="D70" s="7">
        <v>21</v>
      </c>
      <c r="E70" s="7">
        <v>8</v>
      </c>
      <c r="F70" s="7">
        <v>8</v>
      </c>
      <c r="G70" s="7">
        <v>65</v>
      </c>
      <c r="H70" s="7">
        <v>12</v>
      </c>
      <c r="I70" s="7">
        <v>206</v>
      </c>
      <c r="J70" s="7">
        <v>127</v>
      </c>
      <c r="K70" s="7">
        <v>79</v>
      </c>
      <c r="L70" s="7">
        <v>59</v>
      </c>
      <c r="M70" s="7">
        <v>53</v>
      </c>
      <c r="N70" s="7">
        <v>4</v>
      </c>
      <c r="O70" s="7">
        <v>2</v>
      </c>
      <c r="P70" s="7">
        <v>29</v>
      </c>
      <c r="Q70" s="11">
        <f t="shared" si="4"/>
        <v>0.14919354838709678</v>
      </c>
      <c r="R70" s="11">
        <f t="shared" si="5"/>
        <v>8.4677419354838704E-2</v>
      </c>
      <c r="S70" s="11">
        <f t="shared" si="6"/>
        <v>0.23790322580645162</v>
      </c>
      <c r="T70" s="11">
        <f t="shared" si="7"/>
        <v>0.21370967741935484</v>
      </c>
    </row>
    <row r="71" spans="1:20">
      <c r="A71" s="7" t="s">
        <v>112</v>
      </c>
      <c r="B71" s="7">
        <v>10943</v>
      </c>
      <c r="C71" s="7">
        <v>4343</v>
      </c>
      <c r="D71" s="7">
        <v>1996</v>
      </c>
      <c r="E71" s="7">
        <v>650</v>
      </c>
      <c r="F71" s="7">
        <v>370</v>
      </c>
      <c r="G71" s="7">
        <v>3584</v>
      </c>
      <c r="H71" s="7">
        <v>5.7</v>
      </c>
      <c r="I71" s="7">
        <v>11957</v>
      </c>
      <c r="J71" s="7">
        <v>10481</v>
      </c>
      <c r="K71" s="7">
        <v>1476</v>
      </c>
      <c r="L71" s="7">
        <v>1680</v>
      </c>
      <c r="M71" s="7">
        <v>1186</v>
      </c>
      <c r="N71" s="7">
        <v>313</v>
      </c>
      <c r="O71" s="7">
        <v>181</v>
      </c>
      <c r="P71" s="7">
        <v>35.299999999999997</v>
      </c>
      <c r="Q71" s="11">
        <f t="shared" si="4"/>
        <v>0.27560997898199763</v>
      </c>
      <c r="R71" s="11">
        <f t="shared" si="5"/>
        <v>0.18239970757561913</v>
      </c>
      <c r="S71" s="11">
        <f t="shared" si="6"/>
        <v>0.15352279996344695</v>
      </c>
      <c r="T71" s="11">
        <f t="shared" si="7"/>
        <v>0.10837978616467148</v>
      </c>
    </row>
    <row r="72" spans="1:20">
      <c r="A72" s="7" t="s">
        <v>113</v>
      </c>
      <c r="B72" s="7">
        <v>909</v>
      </c>
      <c r="C72" s="7">
        <v>466</v>
      </c>
      <c r="D72" s="7">
        <v>102</v>
      </c>
      <c r="E72" s="7">
        <v>54</v>
      </c>
      <c r="F72" s="7">
        <v>33</v>
      </c>
      <c r="G72" s="7">
        <v>254</v>
      </c>
      <c r="H72" s="7">
        <v>14.3</v>
      </c>
      <c r="I72" s="7">
        <v>967</v>
      </c>
      <c r="J72" s="7">
        <v>532</v>
      </c>
      <c r="K72" s="7">
        <v>435</v>
      </c>
      <c r="L72" s="7">
        <v>206</v>
      </c>
      <c r="M72" s="7">
        <v>175</v>
      </c>
      <c r="N72" s="7">
        <v>24</v>
      </c>
      <c r="O72" s="7">
        <v>7</v>
      </c>
      <c r="P72" s="7">
        <v>27.3</v>
      </c>
      <c r="Q72" s="11">
        <f t="shared" si="4"/>
        <v>0.20792079207920791</v>
      </c>
      <c r="R72" s="11">
        <f t="shared" si="5"/>
        <v>0.11221122112211221</v>
      </c>
      <c r="S72" s="11">
        <f t="shared" si="6"/>
        <v>0.22662266226622663</v>
      </c>
      <c r="T72" s="11">
        <f t="shared" si="7"/>
        <v>0.19251925192519251</v>
      </c>
    </row>
    <row r="73" spans="1:20">
      <c r="A73" s="7" t="s">
        <v>114</v>
      </c>
      <c r="B73" s="7">
        <v>9688</v>
      </c>
      <c r="C73" s="7">
        <v>4445</v>
      </c>
      <c r="D73" s="7">
        <v>1279</v>
      </c>
      <c r="E73" s="7">
        <v>621</v>
      </c>
      <c r="F73" s="7">
        <v>356</v>
      </c>
      <c r="G73" s="7">
        <v>2987</v>
      </c>
      <c r="H73" s="7">
        <v>10.3</v>
      </c>
      <c r="I73" s="7">
        <v>7609</v>
      </c>
      <c r="J73" s="7">
        <v>6015</v>
      </c>
      <c r="K73" s="7">
        <v>1594</v>
      </c>
      <c r="L73" s="7">
        <v>1146</v>
      </c>
      <c r="M73" s="7">
        <v>719</v>
      </c>
      <c r="N73" s="7">
        <v>260</v>
      </c>
      <c r="O73" s="7">
        <v>167</v>
      </c>
      <c r="P73" s="7">
        <v>37.700000000000003</v>
      </c>
      <c r="Q73" s="11">
        <f t="shared" si="4"/>
        <v>0.23286540049545829</v>
      </c>
      <c r="R73" s="11">
        <f t="shared" si="5"/>
        <v>0.13201899256812552</v>
      </c>
      <c r="S73" s="11">
        <f t="shared" si="6"/>
        <v>0.11829066886870356</v>
      </c>
      <c r="T73" s="11">
        <f t="shared" si="7"/>
        <v>7.4215524360033036E-2</v>
      </c>
    </row>
    <row r="74" spans="1:20">
      <c r="A74" s="7" t="s">
        <v>115</v>
      </c>
      <c r="B74" s="7">
        <v>2875</v>
      </c>
      <c r="C74" s="7">
        <v>1505</v>
      </c>
      <c r="D74" s="7">
        <v>341</v>
      </c>
      <c r="E74" s="7">
        <v>128</v>
      </c>
      <c r="F74" s="7">
        <v>72</v>
      </c>
      <c r="G74" s="7">
        <v>829</v>
      </c>
      <c r="H74" s="7">
        <v>12.3</v>
      </c>
      <c r="I74" s="7">
        <v>2124</v>
      </c>
      <c r="J74" s="7">
        <v>1693</v>
      </c>
      <c r="K74" s="7">
        <v>431</v>
      </c>
      <c r="L74" s="7">
        <v>283</v>
      </c>
      <c r="M74" s="7">
        <v>158</v>
      </c>
      <c r="N74" s="7">
        <v>69</v>
      </c>
      <c r="O74" s="7">
        <v>56</v>
      </c>
      <c r="P74" s="7">
        <v>35.700000000000003</v>
      </c>
      <c r="Q74" s="11">
        <f t="shared" si="4"/>
        <v>0.18817391304347827</v>
      </c>
      <c r="R74" s="11">
        <f t="shared" si="5"/>
        <v>0.11860869565217391</v>
      </c>
      <c r="S74" s="11">
        <f t="shared" si="6"/>
        <v>9.8434782608695648E-2</v>
      </c>
      <c r="T74" s="11">
        <f t="shared" si="7"/>
        <v>5.4956521739130432E-2</v>
      </c>
    </row>
    <row r="75" spans="1:20">
      <c r="A75" s="7" t="s">
        <v>116</v>
      </c>
      <c r="B75" s="7">
        <v>1850</v>
      </c>
      <c r="C75" s="7">
        <v>914</v>
      </c>
      <c r="D75" s="7">
        <v>346</v>
      </c>
      <c r="E75" s="7">
        <v>72</v>
      </c>
      <c r="F75" s="7">
        <v>57</v>
      </c>
      <c r="G75" s="7">
        <v>461</v>
      </c>
      <c r="H75" s="7">
        <v>13.3</v>
      </c>
      <c r="I75" s="7">
        <v>1908</v>
      </c>
      <c r="J75" s="7">
        <v>1198</v>
      </c>
      <c r="K75" s="7">
        <v>710</v>
      </c>
      <c r="L75" s="7">
        <v>743</v>
      </c>
      <c r="M75" s="7">
        <v>697</v>
      </c>
      <c r="N75" s="7">
        <v>34</v>
      </c>
      <c r="O75" s="7">
        <v>12</v>
      </c>
      <c r="P75" s="7">
        <v>22.7</v>
      </c>
      <c r="Q75" s="11">
        <f t="shared" si="4"/>
        <v>0.25675675675675674</v>
      </c>
      <c r="R75" s="11">
        <f t="shared" si="5"/>
        <v>0.18702702702702703</v>
      </c>
      <c r="S75" s="11">
        <f t="shared" si="6"/>
        <v>0.40162162162162163</v>
      </c>
      <c r="T75" s="11">
        <f t="shared" si="7"/>
        <v>0.37675675675675674</v>
      </c>
    </row>
  </sheetData>
  <mergeCells count="1">
    <mergeCell ref="A5:A16"/>
  </mergeCells>
  <printOptions horizontalCentered="1"/>
  <pageMargins left="0" right="0" top="1" bottom="1" header="0.5" footer="0.5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showGridLines="0" workbookViewId="0"/>
  </sheetViews>
  <sheetFormatPr defaultColWidth="9.109375" defaultRowHeight="13.2"/>
  <cols>
    <col min="1" max="1" width="36.5546875" style="1" bestFit="1" customWidth="1"/>
    <col min="2" max="3" width="10.6640625" style="1" bestFit="1" customWidth="1"/>
    <col min="4" max="6" width="15.109375" style="1" bestFit="1" customWidth="1"/>
    <col min="7" max="7" width="13.33203125" style="1" bestFit="1" customWidth="1"/>
    <col min="8" max="8" width="7.5546875" style="1" customWidth="1"/>
    <col min="9" max="9" width="12.6640625" style="1" bestFit="1" customWidth="1"/>
    <col min="10" max="10" width="13.33203125" style="1" bestFit="1" customWidth="1"/>
    <col min="11" max="11" width="9" style="1" customWidth="1"/>
    <col min="12" max="12" width="14.44140625" style="1" bestFit="1" customWidth="1"/>
    <col min="13" max="15" width="7.5546875" style="1" customWidth="1"/>
    <col min="16" max="16" width="12.6640625" style="1" bestFit="1" customWidth="1"/>
    <col min="17" max="18" width="12.44140625" style="1" bestFit="1" customWidth="1"/>
    <col min="19" max="20" width="10.44140625" style="1" bestFit="1" customWidth="1"/>
    <col min="21" max="16384" width="9.109375" style="1"/>
  </cols>
  <sheetData>
    <row r="1" spans="1:20">
      <c r="A1" s="2" t="s">
        <v>0</v>
      </c>
    </row>
    <row r="2" spans="1:20" ht="26.4">
      <c r="A2" s="2" t="s">
        <v>118</v>
      </c>
    </row>
    <row r="3" spans="1:20">
      <c r="A3" s="2" t="s">
        <v>117</v>
      </c>
    </row>
    <row r="4" spans="1:20">
      <c r="A4" s="3"/>
    </row>
    <row r="5" spans="1:20">
      <c r="A5" s="14" t="s">
        <v>3</v>
      </c>
      <c r="B5" s="8">
        <v>1</v>
      </c>
      <c r="C5" s="8" t="s">
        <v>8</v>
      </c>
      <c r="D5" s="8" t="s">
        <v>10</v>
      </c>
      <c r="E5" s="8" t="s">
        <v>14</v>
      </c>
      <c r="F5" s="8" t="s">
        <v>15</v>
      </c>
      <c r="G5" s="8" t="s">
        <v>16</v>
      </c>
      <c r="H5" s="8">
        <v>2</v>
      </c>
      <c r="I5" s="8">
        <v>3</v>
      </c>
      <c r="J5" s="8" t="s">
        <v>30</v>
      </c>
      <c r="K5" s="8" t="s">
        <v>35</v>
      </c>
      <c r="L5" s="8">
        <v>4</v>
      </c>
      <c r="M5" s="8" t="s">
        <v>43</v>
      </c>
      <c r="N5" s="8" t="s">
        <v>46</v>
      </c>
      <c r="O5" s="8" t="s">
        <v>47</v>
      </c>
      <c r="P5" s="8">
        <v>5</v>
      </c>
      <c r="Q5" s="8" t="s">
        <v>53</v>
      </c>
      <c r="R5" s="8" t="s">
        <v>53</v>
      </c>
      <c r="S5" s="8" t="s">
        <v>53</v>
      </c>
      <c r="T5" s="8" t="s">
        <v>53</v>
      </c>
    </row>
    <row r="6" spans="1:20">
      <c r="A6" s="15"/>
      <c r="B6" s="9" t="s">
        <v>4</v>
      </c>
      <c r="C6" s="9" t="s">
        <v>4</v>
      </c>
      <c r="D6" s="9" t="s">
        <v>4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  <c r="J6" s="9" t="s">
        <v>4</v>
      </c>
      <c r="K6" s="9" t="s">
        <v>4</v>
      </c>
      <c r="L6" s="9" t="s">
        <v>4</v>
      </c>
      <c r="M6" s="9" t="s">
        <v>4</v>
      </c>
      <c r="N6" s="9" t="s">
        <v>4</v>
      </c>
      <c r="O6" s="9" t="s">
        <v>4</v>
      </c>
      <c r="P6" s="9" t="s">
        <v>4</v>
      </c>
      <c r="Q6" s="9" t="s">
        <v>50</v>
      </c>
      <c r="R6" s="9" t="s">
        <v>50</v>
      </c>
      <c r="S6" s="9" t="s">
        <v>50</v>
      </c>
      <c r="T6" s="9" t="s">
        <v>50</v>
      </c>
    </row>
    <row r="7" spans="1:20" ht="26.4">
      <c r="A7" s="15"/>
      <c r="B7" s="9" t="s">
        <v>5</v>
      </c>
      <c r="C7" s="9" t="s">
        <v>9</v>
      </c>
      <c r="D7" s="9" t="s">
        <v>11</v>
      </c>
      <c r="E7" s="9" t="s">
        <v>11</v>
      </c>
      <c r="F7" s="9" t="s">
        <v>11</v>
      </c>
      <c r="G7" s="9" t="s">
        <v>11</v>
      </c>
      <c r="H7" s="9" t="s">
        <v>21</v>
      </c>
      <c r="I7" s="9" t="s">
        <v>26</v>
      </c>
      <c r="J7" s="9" t="s">
        <v>31</v>
      </c>
      <c r="K7" s="9" t="s">
        <v>31</v>
      </c>
      <c r="L7" s="9" t="s">
        <v>39</v>
      </c>
      <c r="M7" s="9" t="s">
        <v>26</v>
      </c>
      <c r="N7" s="9" t="s">
        <v>26</v>
      </c>
      <c r="O7" s="9" t="s">
        <v>26</v>
      </c>
      <c r="P7" s="9" t="s">
        <v>21</v>
      </c>
      <c r="Q7" s="9" t="s">
        <v>54</v>
      </c>
      <c r="R7" s="9" t="s">
        <v>54</v>
      </c>
      <c r="S7" s="9" t="s">
        <v>57</v>
      </c>
      <c r="T7" s="9" t="s">
        <v>57</v>
      </c>
    </row>
    <row r="8" spans="1:20" ht="26.4">
      <c r="A8" s="15"/>
      <c r="B8" s="9" t="s">
        <v>6</v>
      </c>
      <c r="C8" s="9" t="s">
        <v>6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22</v>
      </c>
      <c r="I8" s="9" t="s">
        <v>27</v>
      </c>
      <c r="J8" s="9" t="s">
        <v>32</v>
      </c>
      <c r="K8" s="9" t="s">
        <v>36</v>
      </c>
      <c r="L8" s="9" t="s">
        <v>37</v>
      </c>
      <c r="M8" s="9" t="s">
        <v>44</v>
      </c>
      <c r="N8" s="9" t="s">
        <v>44</v>
      </c>
      <c r="O8" s="9" t="s">
        <v>44</v>
      </c>
      <c r="P8" s="9" t="s">
        <v>22</v>
      </c>
      <c r="Q8" s="9" t="s">
        <v>55</v>
      </c>
      <c r="R8" s="9" t="s">
        <v>55</v>
      </c>
      <c r="S8" s="9" t="s">
        <v>55</v>
      </c>
      <c r="T8" s="9" t="s">
        <v>55</v>
      </c>
    </row>
    <row r="9" spans="1:20" ht="26.4">
      <c r="A9" s="15"/>
      <c r="B9" s="9" t="s">
        <v>7</v>
      </c>
      <c r="C9" s="9"/>
      <c r="D9" s="9" t="s">
        <v>12</v>
      </c>
      <c r="E9" s="9" t="s">
        <v>12</v>
      </c>
      <c r="F9" s="9" t="s">
        <v>12</v>
      </c>
      <c r="G9" s="9" t="s">
        <v>17</v>
      </c>
      <c r="H9" s="9" t="s">
        <v>23</v>
      </c>
      <c r="I9" s="9" t="s">
        <v>28</v>
      </c>
      <c r="J9" s="9" t="s">
        <v>5</v>
      </c>
      <c r="K9" s="9" t="s">
        <v>37</v>
      </c>
      <c r="L9" s="9" t="s">
        <v>40</v>
      </c>
      <c r="M9" s="9" t="s">
        <v>37</v>
      </c>
      <c r="N9" s="9" t="s">
        <v>37</v>
      </c>
      <c r="O9" s="9" t="s">
        <v>37</v>
      </c>
      <c r="P9" s="9" t="s">
        <v>48</v>
      </c>
      <c r="Q9" s="9"/>
      <c r="R9" s="9" t="s">
        <v>18</v>
      </c>
      <c r="S9" s="9"/>
      <c r="T9" s="9" t="s">
        <v>18</v>
      </c>
    </row>
    <row r="10" spans="1:20" ht="26.4">
      <c r="A10" s="15"/>
      <c r="B10" s="9"/>
      <c r="C10" s="9"/>
      <c r="D10" s="9">
        <v>30</v>
      </c>
      <c r="E10" s="9">
        <v>60</v>
      </c>
      <c r="F10" s="9">
        <v>90</v>
      </c>
      <c r="G10" s="9" t="s">
        <v>18</v>
      </c>
      <c r="H10" s="9" t="s">
        <v>24</v>
      </c>
      <c r="I10" s="9" t="s">
        <v>29</v>
      </c>
      <c r="J10" s="9" t="s">
        <v>18</v>
      </c>
      <c r="K10" s="9" t="s">
        <v>38</v>
      </c>
      <c r="L10" s="9" t="s">
        <v>41</v>
      </c>
      <c r="M10" s="9" t="s">
        <v>38</v>
      </c>
      <c r="N10" s="9" t="s">
        <v>38</v>
      </c>
      <c r="O10" s="9" t="s">
        <v>38</v>
      </c>
      <c r="P10" s="9" t="s">
        <v>49</v>
      </c>
      <c r="Q10" s="9"/>
      <c r="R10" s="9" t="s">
        <v>56</v>
      </c>
      <c r="S10" s="9"/>
      <c r="T10" s="9" t="s">
        <v>56</v>
      </c>
    </row>
    <row r="11" spans="1:20" ht="26.4">
      <c r="A11" s="15"/>
      <c r="B11" s="9"/>
      <c r="C11" s="9"/>
      <c r="D11" s="9" t="s">
        <v>13</v>
      </c>
      <c r="E11" s="9" t="s">
        <v>13</v>
      </c>
      <c r="F11" s="9" t="s">
        <v>13</v>
      </c>
      <c r="G11" s="9" t="s">
        <v>19</v>
      </c>
      <c r="H11" s="9" t="s">
        <v>25</v>
      </c>
      <c r="I11" s="9"/>
      <c r="J11" s="9" t="s">
        <v>33</v>
      </c>
      <c r="K11" s="9" t="s">
        <v>5</v>
      </c>
      <c r="L11" s="9" t="s">
        <v>37</v>
      </c>
      <c r="M11" s="9" t="s">
        <v>25</v>
      </c>
      <c r="N11" s="9" t="s">
        <v>25</v>
      </c>
      <c r="O11" s="9" t="s">
        <v>25</v>
      </c>
      <c r="P11" s="9" t="s">
        <v>50</v>
      </c>
      <c r="Q11" s="9"/>
      <c r="R11" s="9"/>
      <c r="S11" s="9"/>
      <c r="T11" s="9"/>
    </row>
    <row r="12" spans="1:20">
      <c r="A12" s="15"/>
      <c r="B12" s="9"/>
      <c r="C12" s="9"/>
      <c r="D12" s="9"/>
      <c r="E12" s="9"/>
      <c r="F12" s="9"/>
      <c r="G12" s="9" t="s">
        <v>20</v>
      </c>
      <c r="H12" s="9"/>
      <c r="I12" s="9"/>
      <c r="J12" s="9" t="s">
        <v>34</v>
      </c>
      <c r="K12" s="9" t="s">
        <v>18</v>
      </c>
      <c r="L12" s="9" t="s">
        <v>38</v>
      </c>
      <c r="M12" s="9" t="s">
        <v>4</v>
      </c>
      <c r="N12" s="9" t="s">
        <v>4</v>
      </c>
      <c r="O12" s="9" t="s">
        <v>4</v>
      </c>
      <c r="P12" s="9" t="s">
        <v>51</v>
      </c>
      <c r="Q12" s="9"/>
      <c r="R12" s="9"/>
      <c r="S12" s="9"/>
      <c r="T12" s="9"/>
    </row>
    <row r="13" spans="1:20" ht="26.4">
      <c r="A13" s="15"/>
      <c r="B13" s="9"/>
      <c r="C13" s="9"/>
      <c r="D13" s="9"/>
      <c r="E13" s="9"/>
      <c r="F13" s="9"/>
      <c r="G13" s="9">
        <v>90</v>
      </c>
      <c r="H13" s="9"/>
      <c r="I13" s="9"/>
      <c r="J13" s="9"/>
      <c r="K13" s="9" t="s">
        <v>33</v>
      </c>
      <c r="L13" s="9" t="s">
        <v>42</v>
      </c>
      <c r="M13" s="9" t="s">
        <v>45</v>
      </c>
      <c r="N13" s="9" t="s">
        <v>45</v>
      </c>
      <c r="O13" s="9" t="s">
        <v>45</v>
      </c>
      <c r="P13" s="9" t="s">
        <v>52</v>
      </c>
      <c r="Q13" s="9"/>
      <c r="R13" s="9"/>
      <c r="S13" s="9"/>
      <c r="T13" s="9"/>
    </row>
    <row r="14" spans="1:20" ht="26.4">
      <c r="A14" s="15"/>
      <c r="B14" s="9"/>
      <c r="C14" s="9"/>
      <c r="D14" s="9"/>
      <c r="E14" s="9"/>
      <c r="F14" s="9"/>
      <c r="G14" s="9" t="s">
        <v>13</v>
      </c>
      <c r="H14" s="9"/>
      <c r="I14" s="9"/>
      <c r="J14" s="9"/>
      <c r="K14" s="9" t="s">
        <v>34</v>
      </c>
      <c r="L14" s="9"/>
      <c r="M14" s="9" t="s">
        <v>18</v>
      </c>
      <c r="N14" s="9" t="s">
        <v>18</v>
      </c>
      <c r="O14" s="9" t="s">
        <v>18</v>
      </c>
      <c r="P14" s="9" t="s">
        <v>29</v>
      </c>
      <c r="Q14" s="9"/>
      <c r="R14" s="9"/>
      <c r="S14" s="9"/>
      <c r="T14" s="9"/>
    </row>
    <row r="15" spans="1:20">
      <c r="A15" s="1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v>30</v>
      </c>
      <c r="N15" s="9">
        <v>60</v>
      </c>
      <c r="O15" s="9">
        <v>90</v>
      </c>
      <c r="P15" s="9"/>
      <c r="Q15" s="9"/>
      <c r="R15" s="9"/>
      <c r="S15" s="9"/>
      <c r="T15" s="9"/>
    </row>
    <row r="16" spans="1:20">
      <c r="A16" s="1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 t="s">
        <v>13</v>
      </c>
      <c r="N16" s="10" t="s">
        <v>13</v>
      </c>
      <c r="O16" s="10" t="s">
        <v>13</v>
      </c>
      <c r="P16" s="10"/>
      <c r="Q16" s="10"/>
      <c r="R16" s="10"/>
      <c r="S16" s="10"/>
      <c r="T16" s="10"/>
    </row>
    <row r="17" spans="1:20">
      <c r="A17" s="7" t="s">
        <v>58</v>
      </c>
      <c r="B17" s="7">
        <v>473890</v>
      </c>
      <c r="C17" s="7">
        <v>245325</v>
      </c>
      <c r="D17" s="7">
        <v>56670</v>
      </c>
      <c r="E17" s="7">
        <v>22774</v>
      </c>
      <c r="F17" s="7">
        <v>15537</v>
      </c>
      <c r="G17" s="7">
        <v>133584</v>
      </c>
      <c r="H17" s="7">
        <v>13.2</v>
      </c>
      <c r="I17" s="7">
        <v>460588</v>
      </c>
      <c r="J17" s="7">
        <v>356248</v>
      </c>
      <c r="K17" s="7">
        <v>104340</v>
      </c>
      <c r="L17" s="7">
        <v>66972</v>
      </c>
      <c r="M17" s="7">
        <v>53633</v>
      </c>
      <c r="N17" s="7">
        <v>8257</v>
      </c>
      <c r="O17" s="7">
        <v>5082</v>
      </c>
      <c r="P17" s="7">
        <v>29.2</v>
      </c>
      <c r="Q17" s="7">
        <v>20.04</v>
      </c>
      <c r="R17" s="7">
        <v>11.96</v>
      </c>
      <c r="S17" s="7">
        <v>14.13</v>
      </c>
      <c r="T17" s="7">
        <v>11.32</v>
      </c>
    </row>
    <row r="18" spans="1:20">
      <c r="A18" s="7" t="s">
        <v>59</v>
      </c>
      <c r="B18" s="7">
        <v>14417</v>
      </c>
      <c r="C18" s="7">
        <v>7331</v>
      </c>
      <c r="D18" s="7">
        <v>1447</v>
      </c>
      <c r="E18" s="7">
        <v>827</v>
      </c>
      <c r="F18" s="7">
        <v>554</v>
      </c>
      <c r="G18" s="7">
        <v>4258</v>
      </c>
      <c r="H18" s="7">
        <v>15.3</v>
      </c>
      <c r="I18" s="7">
        <v>17174</v>
      </c>
      <c r="J18" s="7">
        <v>13476</v>
      </c>
      <c r="K18" s="7">
        <v>3698</v>
      </c>
      <c r="L18" s="7">
        <v>1755</v>
      </c>
      <c r="M18" s="7">
        <v>941</v>
      </c>
      <c r="N18" s="7">
        <v>492</v>
      </c>
      <c r="O18" s="7">
        <v>322</v>
      </c>
      <c r="P18" s="7">
        <v>40.700000000000003</v>
      </c>
      <c r="Q18" s="7">
        <v>19.62</v>
      </c>
      <c r="R18" s="7">
        <v>10.039999999999999</v>
      </c>
      <c r="S18" s="7">
        <v>12.17</v>
      </c>
      <c r="T18" s="7">
        <v>6.53</v>
      </c>
    </row>
    <row r="19" spans="1:20">
      <c r="A19" s="7" t="s">
        <v>60</v>
      </c>
      <c r="B19" s="7">
        <v>19</v>
      </c>
      <c r="C19" s="7">
        <v>15</v>
      </c>
      <c r="D19" s="7">
        <v>0</v>
      </c>
      <c r="E19" s="7">
        <v>0</v>
      </c>
      <c r="F19" s="7">
        <v>2</v>
      </c>
      <c r="G19" s="7">
        <v>2</v>
      </c>
      <c r="H19" s="7">
        <v>5</v>
      </c>
      <c r="I19" s="7">
        <v>17</v>
      </c>
      <c r="J19" s="7">
        <v>8</v>
      </c>
      <c r="K19" s="7">
        <v>9</v>
      </c>
      <c r="L19" s="7">
        <v>0</v>
      </c>
      <c r="M19" s="7">
        <v>0</v>
      </c>
      <c r="N19" s="7">
        <v>0</v>
      </c>
      <c r="O19" s="7">
        <v>0</v>
      </c>
      <c r="P19" s="7">
        <v>25.7</v>
      </c>
      <c r="Q19" s="7">
        <v>10.53</v>
      </c>
      <c r="R19" s="7">
        <v>0</v>
      </c>
      <c r="S19" s="7">
        <v>0</v>
      </c>
      <c r="T19" s="7">
        <v>0</v>
      </c>
    </row>
    <row r="20" spans="1:20">
      <c r="A20" s="7" t="s">
        <v>61</v>
      </c>
      <c r="B20" s="7">
        <v>450</v>
      </c>
      <c r="C20" s="7">
        <v>239</v>
      </c>
      <c r="D20" s="7">
        <v>61</v>
      </c>
      <c r="E20" s="7">
        <v>17</v>
      </c>
      <c r="F20" s="7">
        <v>19</v>
      </c>
      <c r="G20" s="7">
        <v>114</v>
      </c>
      <c r="H20" s="7">
        <v>8.6999999999999993</v>
      </c>
      <c r="I20" s="7">
        <v>591</v>
      </c>
      <c r="J20" s="7">
        <v>324</v>
      </c>
      <c r="K20" s="7">
        <v>267</v>
      </c>
      <c r="L20" s="7">
        <v>120</v>
      </c>
      <c r="M20" s="7">
        <v>112</v>
      </c>
      <c r="N20" s="7">
        <v>8</v>
      </c>
      <c r="O20" s="7">
        <v>0</v>
      </c>
      <c r="P20" s="7">
        <v>25.7</v>
      </c>
      <c r="Q20" s="7">
        <v>21.56</v>
      </c>
      <c r="R20" s="7">
        <v>13.56</v>
      </c>
      <c r="S20" s="7">
        <v>26.67</v>
      </c>
      <c r="T20" s="7">
        <v>24.89</v>
      </c>
    </row>
    <row r="21" spans="1:20">
      <c r="A21" s="7" t="s">
        <v>62</v>
      </c>
      <c r="B21" s="7">
        <v>4262</v>
      </c>
      <c r="C21" s="7">
        <v>2247</v>
      </c>
      <c r="D21" s="7">
        <v>583</v>
      </c>
      <c r="E21" s="7">
        <v>186</v>
      </c>
      <c r="F21" s="7">
        <v>135</v>
      </c>
      <c r="G21" s="7">
        <v>1111</v>
      </c>
      <c r="H21" s="7">
        <v>16</v>
      </c>
      <c r="I21" s="7">
        <v>4665</v>
      </c>
      <c r="J21" s="7">
        <v>2759</v>
      </c>
      <c r="K21" s="7">
        <v>1906</v>
      </c>
      <c r="L21" s="7">
        <v>1343</v>
      </c>
      <c r="M21" s="7">
        <v>1213</v>
      </c>
      <c r="N21" s="7">
        <v>92</v>
      </c>
      <c r="O21" s="7">
        <v>38</v>
      </c>
      <c r="P21" s="7">
        <v>28</v>
      </c>
      <c r="Q21" s="7">
        <v>21.21</v>
      </c>
      <c r="R21" s="7">
        <v>13.68</v>
      </c>
      <c r="S21" s="7">
        <v>31.51</v>
      </c>
      <c r="T21" s="7">
        <v>28.46</v>
      </c>
    </row>
    <row r="22" spans="1:20">
      <c r="A22" s="7" t="s">
        <v>63</v>
      </c>
      <c r="B22" s="7">
        <v>628</v>
      </c>
      <c r="C22" s="7">
        <v>354</v>
      </c>
      <c r="D22" s="7">
        <v>68</v>
      </c>
      <c r="E22" s="7">
        <v>27</v>
      </c>
      <c r="F22" s="7">
        <v>13</v>
      </c>
      <c r="G22" s="7">
        <v>166</v>
      </c>
      <c r="H22" s="7">
        <v>14</v>
      </c>
      <c r="I22" s="7">
        <v>825</v>
      </c>
      <c r="J22" s="7">
        <v>501</v>
      </c>
      <c r="K22" s="7">
        <v>324</v>
      </c>
      <c r="L22" s="7">
        <v>138</v>
      </c>
      <c r="M22" s="7">
        <v>128</v>
      </c>
      <c r="N22" s="7">
        <v>8</v>
      </c>
      <c r="O22" s="7">
        <v>2</v>
      </c>
      <c r="P22" s="7">
        <v>21</v>
      </c>
      <c r="Q22" s="7">
        <v>17.2</v>
      </c>
      <c r="R22" s="7">
        <v>10.83</v>
      </c>
      <c r="S22" s="7">
        <v>21.97</v>
      </c>
      <c r="T22" s="7">
        <v>20.38</v>
      </c>
    </row>
    <row r="23" spans="1:20">
      <c r="A23" s="7" t="s">
        <v>64</v>
      </c>
      <c r="B23" s="7">
        <v>249</v>
      </c>
      <c r="C23" s="7">
        <v>163</v>
      </c>
      <c r="D23" s="7">
        <v>14</v>
      </c>
      <c r="E23" s="7">
        <v>7</v>
      </c>
      <c r="F23" s="7">
        <v>9</v>
      </c>
      <c r="G23" s="7">
        <v>56</v>
      </c>
      <c r="H23" s="7">
        <v>29.3</v>
      </c>
      <c r="I23" s="7">
        <v>296</v>
      </c>
      <c r="J23" s="7">
        <v>149</v>
      </c>
      <c r="K23" s="7">
        <v>147</v>
      </c>
      <c r="L23" s="7">
        <v>82</v>
      </c>
      <c r="M23" s="7">
        <v>73</v>
      </c>
      <c r="N23" s="7">
        <v>5</v>
      </c>
      <c r="O23" s="7">
        <v>4</v>
      </c>
      <c r="P23" s="7">
        <v>27.7</v>
      </c>
      <c r="Q23" s="7">
        <v>12.05</v>
      </c>
      <c r="R23" s="7">
        <v>5.62</v>
      </c>
      <c r="S23" s="7">
        <v>32.93</v>
      </c>
      <c r="T23" s="7">
        <v>29.32</v>
      </c>
    </row>
    <row r="24" spans="1:20">
      <c r="A24" s="7" t="s">
        <v>65</v>
      </c>
      <c r="B24" s="7">
        <v>9001</v>
      </c>
      <c r="C24" s="7">
        <v>5155</v>
      </c>
      <c r="D24" s="7">
        <v>720</v>
      </c>
      <c r="E24" s="7">
        <v>331</v>
      </c>
      <c r="F24" s="7">
        <v>247</v>
      </c>
      <c r="G24" s="7">
        <v>2548</v>
      </c>
      <c r="H24" s="7">
        <v>13</v>
      </c>
      <c r="I24" s="7">
        <v>8147</v>
      </c>
      <c r="J24" s="7">
        <v>6658</v>
      </c>
      <c r="K24" s="7">
        <v>1489</v>
      </c>
      <c r="L24" s="7">
        <v>839</v>
      </c>
      <c r="M24" s="7">
        <v>527</v>
      </c>
      <c r="N24" s="7">
        <v>187</v>
      </c>
      <c r="O24" s="7">
        <v>125</v>
      </c>
      <c r="P24" s="7">
        <v>38.299999999999997</v>
      </c>
      <c r="Q24" s="7">
        <v>14.42</v>
      </c>
      <c r="R24" s="7">
        <v>8</v>
      </c>
      <c r="S24" s="7">
        <v>9.32</v>
      </c>
      <c r="T24" s="7">
        <v>5.85</v>
      </c>
    </row>
    <row r="25" spans="1:20">
      <c r="A25" s="7" t="s">
        <v>66</v>
      </c>
      <c r="B25" s="7">
        <v>555</v>
      </c>
      <c r="C25" s="7">
        <v>273</v>
      </c>
      <c r="D25" s="7">
        <v>90</v>
      </c>
      <c r="E25" s="7">
        <v>26</v>
      </c>
      <c r="F25" s="7">
        <v>14</v>
      </c>
      <c r="G25" s="7">
        <v>152</v>
      </c>
      <c r="H25" s="7">
        <v>13.3</v>
      </c>
      <c r="I25" s="7">
        <v>842</v>
      </c>
      <c r="J25" s="7">
        <v>539</v>
      </c>
      <c r="K25" s="7">
        <v>303</v>
      </c>
      <c r="L25" s="7">
        <v>228</v>
      </c>
      <c r="M25" s="7">
        <v>219</v>
      </c>
      <c r="N25" s="7">
        <v>6</v>
      </c>
      <c r="O25" s="7">
        <v>3</v>
      </c>
      <c r="P25" s="7">
        <v>28.7</v>
      </c>
      <c r="Q25" s="7">
        <v>23.42</v>
      </c>
      <c r="R25" s="7">
        <v>16.22</v>
      </c>
      <c r="S25" s="7">
        <v>41.08</v>
      </c>
      <c r="T25" s="7">
        <v>39.46</v>
      </c>
    </row>
    <row r="26" spans="1:20">
      <c r="A26" s="7" t="s">
        <v>67</v>
      </c>
      <c r="B26" s="7">
        <v>2035</v>
      </c>
      <c r="C26" s="7">
        <v>1150</v>
      </c>
      <c r="D26" s="7">
        <v>223</v>
      </c>
      <c r="E26" s="7">
        <v>74</v>
      </c>
      <c r="F26" s="7">
        <v>63</v>
      </c>
      <c r="G26" s="7">
        <v>525</v>
      </c>
      <c r="H26" s="7">
        <v>14</v>
      </c>
      <c r="I26" s="7">
        <v>2188</v>
      </c>
      <c r="J26" s="7">
        <v>1124</v>
      </c>
      <c r="K26" s="7">
        <v>1064</v>
      </c>
      <c r="L26" s="7">
        <v>486</v>
      </c>
      <c r="M26" s="7">
        <v>430</v>
      </c>
      <c r="N26" s="7">
        <v>34</v>
      </c>
      <c r="O26" s="7">
        <v>22</v>
      </c>
      <c r="P26" s="7">
        <v>29</v>
      </c>
      <c r="Q26" s="7">
        <v>17.690000000000001</v>
      </c>
      <c r="R26" s="7">
        <v>10.96</v>
      </c>
      <c r="S26" s="7">
        <v>23.88</v>
      </c>
      <c r="T26" s="7">
        <v>21.13</v>
      </c>
    </row>
    <row r="27" spans="1:20">
      <c r="A27" s="7" t="s">
        <v>68</v>
      </c>
      <c r="B27" s="7">
        <v>17268</v>
      </c>
      <c r="C27" s="7">
        <v>7323</v>
      </c>
      <c r="D27" s="7">
        <v>2271</v>
      </c>
      <c r="E27" s="7">
        <v>988</v>
      </c>
      <c r="F27" s="7">
        <v>657</v>
      </c>
      <c r="G27" s="7">
        <v>6029</v>
      </c>
      <c r="H27" s="7">
        <v>9</v>
      </c>
      <c r="I27" s="7">
        <v>23265</v>
      </c>
      <c r="J27" s="7">
        <v>20355</v>
      </c>
      <c r="K27" s="7">
        <v>2910</v>
      </c>
      <c r="L27" s="7">
        <v>2135</v>
      </c>
      <c r="M27" s="7">
        <v>1298</v>
      </c>
      <c r="N27" s="7">
        <v>488</v>
      </c>
      <c r="O27" s="7">
        <v>349</v>
      </c>
      <c r="P27" s="7">
        <v>45.3</v>
      </c>
      <c r="Q27" s="7">
        <v>22.68</v>
      </c>
      <c r="R27" s="7">
        <v>13.15</v>
      </c>
      <c r="S27" s="7">
        <v>12.36</v>
      </c>
      <c r="T27" s="7">
        <v>7.52</v>
      </c>
    </row>
    <row r="28" spans="1:20">
      <c r="A28" s="7" t="s">
        <v>69</v>
      </c>
      <c r="B28" s="7">
        <v>381</v>
      </c>
      <c r="C28" s="7">
        <v>191</v>
      </c>
      <c r="D28" s="7">
        <v>53</v>
      </c>
      <c r="E28" s="7">
        <v>15</v>
      </c>
      <c r="F28" s="7">
        <v>16</v>
      </c>
      <c r="G28" s="7">
        <v>106</v>
      </c>
      <c r="H28" s="7">
        <v>9.6999999999999993</v>
      </c>
      <c r="I28" s="7">
        <v>460</v>
      </c>
      <c r="J28" s="7">
        <v>266</v>
      </c>
      <c r="K28" s="7">
        <v>194</v>
      </c>
      <c r="L28" s="7">
        <v>65</v>
      </c>
      <c r="M28" s="7">
        <v>58</v>
      </c>
      <c r="N28" s="7">
        <v>4</v>
      </c>
      <c r="O28" s="7">
        <v>3</v>
      </c>
      <c r="P28" s="7">
        <v>22.3</v>
      </c>
      <c r="Q28" s="7">
        <v>22.05</v>
      </c>
      <c r="R28" s="7">
        <v>13.91</v>
      </c>
      <c r="S28" s="7">
        <v>17.059999999999999</v>
      </c>
      <c r="T28" s="7">
        <v>15.22</v>
      </c>
    </row>
    <row r="29" spans="1:20">
      <c r="A29" s="7" t="s">
        <v>70</v>
      </c>
      <c r="B29" s="7">
        <v>3368</v>
      </c>
      <c r="C29" s="7">
        <v>2019</v>
      </c>
      <c r="D29" s="7">
        <v>286</v>
      </c>
      <c r="E29" s="7">
        <v>96</v>
      </c>
      <c r="F29" s="7">
        <v>82</v>
      </c>
      <c r="G29" s="7">
        <v>885</v>
      </c>
      <c r="H29" s="7">
        <v>12.7</v>
      </c>
      <c r="I29" s="7">
        <v>3034</v>
      </c>
      <c r="J29" s="7">
        <v>1775</v>
      </c>
      <c r="K29" s="7">
        <v>1259</v>
      </c>
      <c r="L29" s="7">
        <v>752</v>
      </c>
      <c r="M29" s="7">
        <v>687</v>
      </c>
      <c r="N29" s="7">
        <v>47</v>
      </c>
      <c r="O29" s="7">
        <v>18</v>
      </c>
      <c r="P29" s="7">
        <v>30.3</v>
      </c>
      <c r="Q29" s="7">
        <v>13.78</v>
      </c>
      <c r="R29" s="7">
        <v>8.49</v>
      </c>
      <c r="S29" s="7">
        <v>22.33</v>
      </c>
      <c r="T29" s="7">
        <v>20.399999999999999</v>
      </c>
    </row>
    <row r="30" spans="1:20">
      <c r="A30" s="7" t="s">
        <v>71</v>
      </c>
      <c r="B30" s="7">
        <v>4040</v>
      </c>
      <c r="C30" s="7">
        <v>2006</v>
      </c>
      <c r="D30" s="7">
        <v>536</v>
      </c>
      <c r="E30" s="7">
        <v>195</v>
      </c>
      <c r="F30" s="7">
        <v>164</v>
      </c>
      <c r="G30" s="7">
        <v>1139</v>
      </c>
      <c r="H30" s="7">
        <v>16</v>
      </c>
      <c r="I30" s="7">
        <v>4765</v>
      </c>
      <c r="J30" s="7">
        <v>3296</v>
      </c>
      <c r="K30" s="7">
        <v>1469</v>
      </c>
      <c r="L30" s="7">
        <v>1023</v>
      </c>
      <c r="M30" s="7">
        <v>887</v>
      </c>
      <c r="N30" s="7">
        <v>88</v>
      </c>
      <c r="O30" s="7">
        <v>48</v>
      </c>
      <c r="P30" s="7">
        <v>22.7</v>
      </c>
      <c r="Q30" s="7">
        <v>22.15</v>
      </c>
      <c r="R30" s="7">
        <v>13.27</v>
      </c>
      <c r="S30" s="7">
        <v>25.32</v>
      </c>
      <c r="T30" s="7">
        <v>21.96</v>
      </c>
    </row>
    <row r="31" spans="1:20">
      <c r="A31" s="7" t="s">
        <v>72</v>
      </c>
      <c r="B31" s="7">
        <v>240</v>
      </c>
      <c r="C31" s="7">
        <v>128</v>
      </c>
      <c r="D31" s="7">
        <v>25</v>
      </c>
      <c r="E31" s="7">
        <v>9</v>
      </c>
      <c r="F31" s="7">
        <v>5</v>
      </c>
      <c r="G31" s="7">
        <v>73</v>
      </c>
      <c r="H31" s="7">
        <v>9</v>
      </c>
      <c r="I31" s="7">
        <v>345</v>
      </c>
      <c r="J31" s="7">
        <v>172</v>
      </c>
      <c r="K31" s="7">
        <v>173</v>
      </c>
      <c r="L31" s="7">
        <v>75</v>
      </c>
      <c r="M31" s="7">
        <v>63</v>
      </c>
      <c r="N31" s="7">
        <v>8</v>
      </c>
      <c r="O31" s="7">
        <v>4</v>
      </c>
      <c r="P31" s="7">
        <v>29</v>
      </c>
      <c r="Q31" s="7">
        <v>16.25</v>
      </c>
      <c r="R31" s="7">
        <v>10.42</v>
      </c>
      <c r="S31" s="7">
        <v>31.25</v>
      </c>
      <c r="T31" s="7">
        <v>26.25</v>
      </c>
    </row>
    <row r="32" spans="1:20">
      <c r="A32" s="7" t="s">
        <v>73</v>
      </c>
      <c r="B32" s="7">
        <v>16220</v>
      </c>
      <c r="C32" s="7">
        <v>6845</v>
      </c>
      <c r="D32" s="7">
        <v>3233</v>
      </c>
      <c r="E32" s="7">
        <v>869</v>
      </c>
      <c r="F32" s="7">
        <v>592</v>
      </c>
      <c r="G32" s="7">
        <v>4681</v>
      </c>
      <c r="H32" s="7">
        <v>15</v>
      </c>
      <c r="I32" s="7">
        <v>18595</v>
      </c>
      <c r="J32" s="7">
        <v>11944</v>
      </c>
      <c r="K32" s="7">
        <v>6651</v>
      </c>
      <c r="L32" s="7">
        <v>3933</v>
      </c>
      <c r="M32" s="7">
        <v>3389</v>
      </c>
      <c r="N32" s="7">
        <v>364</v>
      </c>
      <c r="O32" s="7">
        <v>180</v>
      </c>
      <c r="P32" s="7">
        <v>22.3</v>
      </c>
      <c r="Q32" s="7">
        <v>28.94</v>
      </c>
      <c r="R32" s="7">
        <v>19.93</v>
      </c>
      <c r="S32" s="7">
        <v>24.25</v>
      </c>
      <c r="T32" s="7">
        <v>20.89</v>
      </c>
    </row>
    <row r="33" spans="1:20">
      <c r="A33" s="7" t="s">
        <v>74</v>
      </c>
      <c r="B33" s="7">
        <v>2266</v>
      </c>
      <c r="C33" s="7">
        <v>966</v>
      </c>
      <c r="D33" s="7">
        <v>424</v>
      </c>
      <c r="E33" s="7">
        <v>105</v>
      </c>
      <c r="F33" s="7">
        <v>84</v>
      </c>
      <c r="G33" s="7">
        <v>687</v>
      </c>
      <c r="H33" s="7">
        <v>14.7</v>
      </c>
      <c r="I33" s="7">
        <v>3019</v>
      </c>
      <c r="J33" s="7">
        <v>1925</v>
      </c>
      <c r="K33" s="7">
        <v>1094</v>
      </c>
      <c r="L33" s="7">
        <v>937</v>
      </c>
      <c r="M33" s="7">
        <v>861</v>
      </c>
      <c r="N33" s="7">
        <v>48</v>
      </c>
      <c r="O33" s="7">
        <v>28</v>
      </c>
      <c r="P33" s="7">
        <v>27</v>
      </c>
      <c r="Q33" s="7">
        <v>27.05</v>
      </c>
      <c r="R33" s="7">
        <v>18.71</v>
      </c>
      <c r="S33" s="7">
        <v>41.35</v>
      </c>
      <c r="T33" s="7">
        <v>38</v>
      </c>
    </row>
    <row r="34" spans="1:20">
      <c r="A34" s="7" t="s">
        <v>75</v>
      </c>
      <c r="B34" s="7">
        <v>1270</v>
      </c>
      <c r="C34" s="7">
        <v>767</v>
      </c>
      <c r="D34" s="7">
        <v>71</v>
      </c>
      <c r="E34" s="7">
        <v>42</v>
      </c>
      <c r="F34" s="7">
        <v>35</v>
      </c>
      <c r="G34" s="7">
        <v>355</v>
      </c>
      <c r="H34" s="7">
        <v>18.7</v>
      </c>
      <c r="I34" s="7">
        <v>1615</v>
      </c>
      <c r="J34" s="7">
        <v>979</v>
      </c>
      <c r="K34" s="7">
        <v>636</v>
      </c>
      <c r="L34" s="7">
        <v>482</v>
      </c>
      <c r="M34" s="7">
        <v>431</v>
      </c>
      <c r="N34" s="7">
        <v>27</v>
      </c>
      <c r="O34" s="7">
        <v>24</v>
      </c>
      <c r="P34" s="7">
        <v>30</v>
      </c>
      <c r="Q34" s="7">
        <v>11.65</v>
      </c>
      <c r="R34" s="7">
        <v>5.59</v>
      </c>
      <c r="S34" s="7">
        <v>37.950000000000003</v>
      </c>
      <c r="T34" s="7">
        <v>33.94</v>
      </c>
    </row>
    <row r="35" spans="1:20">
      <c r="A35" s="7" t="s">
        <v>76</v>
      </c>
      <c r="B35" s="7">
        <v>407</v>
      </c>
      <c r="C35" s="7">
        <v>230</v>
      </c>
      <c r="D35" s="7">
        <v>32</v>
      </c>
      <c r="E35" s="7">
        <v>19</v>
      </c>
      <c r="F35" s="7">
        <v>19</v>
      </c>
      <c r="G35" s="7">
        <v>107</v>
      </c>
      <c r="H35" s="7">
        <v>16</v>
      </c>
      <c r="I35" s="7">
        <v>478</v>
      </c>
      <c r="J35" s="7">
        <v>284</v>
      </c>
      <c r="K35" s="7">
        <v>194</v>
      </c>
      <c r="L35" s="7">
        <v>103</v>
      </c>
      <c r="M35" s="7">
        <v>92</v>
      </c>
      <c r="N35" s="7">
        <v>5</v>
      </c>
      <c r="O35" s="7">
        <v>6</v>
      </c>
      <c r="P35" s="7">
        <v>30.3</v>
      </c>
      <c r="Q35" s="7">
        <v>17.2</v>
      </c>
      <c r="R35" s="7">
        <v>7.86</v>
      </c>
      <c r="S35" s="7">
        <v>25.31</v>
      </c>
      <c r="T35" s="7">
        <v>22.6</v>
      </c>
    </row>
    <row r="36" spans="1:20">
      <c r="A36" s="7" t="s">
        <v>77</v>
      </c>
      <c r="B36" s="7">
        <v>121636</v>
      </c>
      <c r="C36" s="7">
        <v>68135</v>
      </c>
      <c r="D36" s="7">
        <v>11504</v>
      </c>
      <c r="E36" s="7">
        <v>5892</v>
      </c>
      <c r="F36" s="7">
        <v>3905</v>
      </c>
      <c r="G36" s="7">
        <v>32200</v>
      </c>
      <c r="H36" s="7">
        <v>12.7</v>
      </c>
      <c r="I36" s="7">
        <v>82075</v>
      </c>
      <c r="J36" s="7">
        <v>80845</v>
      </c>
      <c r="K36" s="7">
        <v>1230</v>
      </c>
      <c r="L36" s="7">
        <v>1091</v>
      </c>
      <c r="M36" s="7">
        <v>736</v>
      </c>
      <c r="N36" s="7">
        <v>203</v>
      </c>
      <c r="O36" s="7">
        <v>152</v>
      </c>
      <c r="P36" s="7">
        <v>30.7</v>
      </c>
      <c r="Q36" s="7">
        <v>17.510000000000002</v>
      </c>
      <c r="R36" s="7">
        <v>9.4600000000000009</v>
      </c>
      <c r="S36" s="7">
        <v>0.9</v>
      </c>
      <c r="T36" s="7">
        <v>0.61</v>
      </c>
    </row>
    <row r="37" spans="1:20">
      <c r="A37" s="7" t="s">
        <v>78</v>
      </c>
      <c r="B37" s="7">
        <v>2083</v>
      </c>
      <c r="C37" s="7">
        <v>1083</v>
      </c>
      <c r="D37" s="7">
        <v>289</v>
      </c>
      <c r="E37" s="7">
        <v>87</v>
      </c>
      <c r="F37" s="7">
        <v>83</v>
      </c>
      <c r="G37" s="7">
        <v>541</v>
      </c>
      <c r="H37" s="7">
        <v>13.3</v>
      </c>
      <c r="I37" s="7">
        <v>2896</v>
      </c>
      <c r="J37" s="7">
        <v>1978</v>
      </c>
      <c r="K37" s="7">
        <v>918</v>
      </c>
      <c r="L37" s="7">
        <v>572</v>
      </c>
      <c r="M37" s="7">
        <v>529</v>
      </c>
      <c r="N37" s="7">
        <v>28</v>
      </c>
      <c r="O37" s="7">
        <v>15</v>
      </c>
      <c r="P37" s="7">
        <v>24.7</v>
      </c>
      <c r="Q37" s="7">
        <v>22.04</v>
      </c>
      <c r="R37" s="7">
        <v>13.87</v>
      </c>
      <c r="S37" s="7">
        <v>27.46</v>
      </c>
      <c r="T37" s="7">
        <v>25.4</v>
      </c>
    </row>
    <row r="38" spans="1:20">
      <c r="A38" s="7" t="s">
        <v>79</v>
      </c>
      <c r="B38" s="7">
        <v>1446</v>
      </c>
      <c r="C38" s="7">
        <v>822</v>
      </c>
      <c r="D38" s="7">
        <v>193</v>
      </c>
      <c r="E38" s="7">
        <v>53</v>
      </c>
      <c r="F38" s="7">
        <v>47</v>
      </c>
      <c r="G38" s="7">
        <v>331</v>
      </c>
      <c r="H38" s="7">
        <v>12.3</v>
      </c>
      <c r="I38" s="7">
        <v>1833</v>
      </c>
      <c r="J38" s="7">
        <v>1083</v>
      </c>
      <c r="K38" s="7">
        <v>750</v>
      </c>
      <c r="L38" s="7">
        <v>364</v>
      </c>
      <c r="M38" s="7">
        <v>300</v>
      </c>
      <c r="N38" s="7">
        <v>39</v>
      </c>
      <c r="O38" s="7">
        <v>25</v>
      </c>
      <c r="P38" s="7">
        <v>28.3</v>
      </c>
      <c r="Q38" s="7">
        <v>20.260000000000002</v>
      </c>
      <c r="R38" s="7">
        <v>13.35</v>
      </c>
      <c r="S38" s="7">
        <v>25.17</v>
      </c>
      <c r="T38" s="7">
        <v>20.75</v>
      </c>
    </row>
    <row r="39" spans="1:20">
      <c r="A39" s="7" t="s">
        <v>80</v>
      </c>
      <c r="B39" s="7">
        <v>232</v>
      </c>
      <c r="C39" s="7">
        <v>141</v>
      </c>
      <c r="D39" s="7">
        <v>19</v>
      </c>
      <c r="E39" s="7">
        <v>6</v>
      </c>
      <c r="F39" s="7">
        <v>7</v>
      </c>
      <c r="G39" s="7">
        <v>59</v>
      </c>
      <c r="H39" s="7">
        <v>17.3</v>
      </c>
      <c r="I39" s="7">
        <v>293</v>
      </c>
      <c r="J39" s="7">
        <v>174</v>
      </c>
      <c r="K39" s="7">
        <v>119</v>
      </c>
      <c r="L39" s="7">
        <v>52</v>
      </c>
      <c r="M39" s="7">
        <v>45</v>
      </c>
      <c r="N39" s="7">
        <v>3</v>
      </c>
      <c r="O39" s="7">
        <v>4</v>
      </c>
      <c r="P39" s="7">
        <v>23.3</v>
      </c>
      <c r="Q39" s="7">
        <v>13.79</v>
      </c>
      <c r="R39" s="7">
        <v>8.19</v>
      </c>
      <c r="S39" s="7">
        <v>22.41</v>
      </c>
      <c r="T39" s="7">
        <v>19.399999999999999</v>
      </c>
    </row>
    <row r="40" spans="1:20">
      <c r="A40" s="7" t="s">
        <v>81</v>
      </c>
      <c r="B40" s="7">
        <v>1448</v>
      </c>
      <c r="C40" s="7">
        <v>818</v>
      </c>
      <c r="D40" s="7">
        <v>156</v>
      </c>
      <c r="E40" s="7">
        <v>40</v>
      </c>
      <c r="F40" s="7">
        <v>31</v>
      </c>
      <c r="G40" s="7">
        <v>403</v>
      </c>
      <c r="H40" s="7">
        <v>8.3000000000000007</v>
      </c>
      <c r="I40" s="7">
        <v>2097</v>
      </c>
      <c r="J40" s="7">
        <v>1254</v>
      </c>
      <c r="K40" s="7">
        <v>843</v>
      </c>
      <c r="L40" s="7">
        <v>360</v>
      </c>
      <c r="M40" s="7">
        <v>286</v>
      </c>
      <c r="N40" s="7">
        <v>53</v>
      </c>
      <c r="O40" s="7">
        <v>21</v>
      </c>
      <c r="P40" s="7">
        <v>28.3</v>
      </c>
      <c r="Q40" s="7">
        <v>15.68</v>
      </c>
      <c r="R40" s="7">
        <v>10.77</v>
      </c>
      <c r="S40" s="7">
        <v>24.86</v>
      </c>
      <c r="T40" s="7">
        <v>19.75</v>
      </c>
    </row>
    <row r="41" spans="1:20">
      <c r="A41" s="7" t="s">
        <v>82</v>
      </c>
      <c r="B41" s="7">
        <v>4683</v>
      </c>
      <c r="C41" s="7">
        <v>2140</v>
      </c>
      <c r="D41" s="7">
        <v>678</v>
      </c>
      <c r="E41" s="7">
        <v>199</v>
      </c>
      <c r="F41" s="7">
        <v>143</v>
      </c>
      <c r="G41" s="7">
        <v>1523</v>
      </c>
      <c r="H41" s="7">
        <v>14.3</v>
      </c>
      <c r="I41" s="7">
        <v>6658</v>
      </c>
      <c r="J41" s="7">
        <v>4602</v>
      </c>
      <c r="K41" s="7">
        <v>2056</v>
      </c>
      <c r="L41" s="7">
        <v>1699</v>
      </c>
      <c r="M41" s="7">
        <v>1536</v>
      </c>
      <c r="N41" s="7">
        <v>106</v>
      </c>
      <c r="O41" s="7">
        <v>57</v>
      </c>
      <c r="P41" s="7">
        <v>25.7</v>
      </c>
      <c r="Q41" s="7">
        <v>21.78</v>
      </c>
      <c r="R41" s="7">
        <v>14.48</v>
      </c>
      <c r="S41" s="7">
        <v>36.28</v>
      </c>
      <c r="T41" s="7">
        <v>32.799999999999997</v>
      </c>
    </row>
    <row r="42" spans="1:20">
      <c r="A42" s="7" t="s">
        <v>83</v>
      </c>
      <c r="B42" s="7">
        <v>147</v>
      </c>
      <c r="C42" s="7">
        <v>77</v>
      </c>
      <c r="D42" s="7">
        <v>24</v>
      </c>
      <c r="E42" s="7">
        <v>6</v>
      </c>
      <c r="F42" s="7">
        <v>1</v>
      </c>
      <c r="G42" s="7">
        <v>39</v>
      </c>
      <c r="H42" s="7">
        <v>14</v>
      </c>
      <c r="I42" s="7">
        <v>128</v>
      </c>
      <c r="J42" s="7">
        <v>73</v>
      </c>
      <c r="K42" s="7">
        <v>55</v>
      </c>
      <c r="L42" s="7">
        <v>28</v>
      </c>
      <c r="M42" s="7">
        <v>26</v>
      </c>
      <c r="N42" s="7">
        <v>2</v>
      </c>
      <c r="O42" s="7">
        <v>0</v>
      </c>
      <c r="P42" s="7">
        <v>21.7</v>
      </c>
      <c r="Q42" s="7">
        <v>21.09</v>
      </c>
      <c r="R42" s="7">
        <v>16.329999999999998</v>
      </c>
      <c r="S42" s="7">
        <v>19.05</v>
      </c>
      <c r="T42" s="7">
        <v>17.690000000000001</v>
      </c>
    </row>
    <row r="43" spans="1:20">
      <c r="A43" s="7" t="s">
        <v>84</v>
      </c>
      <c r="B43" s="7">
        <v>240</v>
      </c>
      <c r="C43" s="7">
        <v>132</v>
      </c>
      <c r="D43" s="7">
        <v>22</v>
      </c>
      <c r="E43" s="7">
        <v>20</v>
      </c>
      <c r="F43" s="7">
        <v>7</v>
      </c>
      <c r="G43" s="7">
        <v>59</v>
      </c>
      <c r="H43" s="7">
        <v>13</v>
      </c>
      <c r="I43" s="7">
        <v>171</v>
      </c>
      <c r="J43" s="7">
        <v>68</v>
      </c>
      <c r="K43" s="7">
        <v>103</v>
      </c>
      <c r="L43" s="7">
        <v>24</v>
      </c>
      <c r="M43" s="7">
        <v>19</v>
      </c>
      <c r="N43" s="7">
        <v>4</v>
      </c>
      <c r="O43" s="7">
        <v>1</v>
      </c>
      <c r="P43" s="7">
        <v>26.7</v>
      </c>
      <c r="Q43" s="7">
        <v>20.420000000000002</v>
      </c>
      <c r="R43" s="7">
        <v>9.17</v>
      </c>
      <c r="S43" s="7">
        <v>10</v>
      </c>
      <c r="T43" s="7">
        <v>7.92</v>
      </c>
    </row>
    <row r="44" spans="1:20">
      <c r="A44" s="7" t="s">
        <v>85</v>
      </c>
      <c r="B44" s="7">
        <v>4652</v>
      </c>
      <c r="C44" s="7">
        <v>2530</v>
      </c>
      <c r="D44" s="7">
        <v>586</v>
      </c>
      <c r="E44" s="7">
        <v>220</v>
      </c>
      <c r="F44" s="7">
        <v>130</v>
      </c>
      <c r="G44" s="7">
        <v>1186</v>
      </c>
      <c r="H44" s="7">
        <v>11.3</v>
      </c>
      <c r="I44" s="7">
        <v>5039</v>
      </c>
      <c r="J44" s="7">
        <v>3148</v>
      </c>
      <c r="K44" s="7">
        <v>1891</v>
      </c>
      <c r="L44" s="7">
        <v>859</v>
      </c>
      <c r="M44" s="7">
        <v>735</v>
      </c>
      <c r="N44" s="7">
        <v>85</v>
      </c>
      <c r="O44" s="7">
        <v>39</v>
      </c>
      <c r="P44" s="7">
        <v>21</v>
      </c>
      <c r="Q44" s="7">
        <v>20.12</v>
      </c>
      <c r="R44" s="7">
        <v>12.6</v>
      </c>
      <c r="S44" s="7">
        <v>18.47</v>
      </c>
      <c r="T44" s="7">
        <v>15.8</v>
      </c>
    </row>
    <row r="45" spans="1:20">
      <c r="A45" s="7" t="s">
        <v>86</v>
      </c>
      <c r="B45" s="7">
        <v>923</v>
      </c>
      <c r="C45" s="7">
        <v>557</v>
      </c>
      <c r="D45" s="7">
        <v>92</v>
      </c>
      <c r="E45" s="7">
        <v>31</v>
      </c>
      <c r="F45" s="7">
        <v>26</v>
      </c>
      <c r="G45" s="7">
        <v>217</v>
      </c>
      <c r="H45" s="7">
        <v>12</v>
      </c>
      <c r="I45" s="7">
        <v>916</v>
      </c>
      <c r="J45" s="7">
        <v>572</v>
      </c>
      <c r="K45" s="7">
        <v>344</v>
      </c>
      <c r="L45" s="7">
        <v>181</v>
      </c>
      <c r="M45" s="7">
        <v>164</v>
      </c>
      <c r="N45" s="7">
        <v>9</v>
      </c>
      <c r="O45" s="7">
        <v>8</v>
      </c>
      <c r="P45" s="7">
        <v>24.7</v>
      </c>
      <c r="Q45" s="7">
        <v>16.14</v>
      </c>
      <c r="R45" s="7">
        <v>9.9700000000000006</v>
      </c>
      <c r="S45" s="7">
        <v>19.61</v>
      </c>
      <c r="T45" s="7">
        <v>17.77</v>
      </c>
    </row>
    <row r="46" spans="1:20">
      <c r="A46" s="7" t="s">
        <v>87</v>
      </c>
      <c r="B46" s="7">
        <v>1170</v>
      </c>
      <c r="C46" s="7">
        <v>705</v>
      </c>
      <c r="D46" s="7">
        <v>103</v>
      </c>
      <c r="E46" s="7">
        <v>39</v>
      </c>
      <c r="F46" s="7">
        <v>50</v>
      </c>
      <c r="G46" s="7">
        <v>273</v>
      </c>
      <c r="H46" s="7">
        <v>14.3</v>
      </c>
      <c r="I46" s="7">
        <v>1297</v>
      </c>
      <c r="J46" s="7">
        <v>703</v>
      </c>
      <c r="K46" s="7">
        <v>594</v>
      </c>
      <c r="L46" s="7">
        <v>276</v>
      </c>
      <c r="M46" s="7">
        <v>239</v>
      </c>
      <c r="N46" s="7">
        <v>21</v>
      </c>
      <c r="O46" s="7">
        <v>16</v>
      </c>
      <c r="P46" s="7">
        <v>23</v>
      </c>
      <c r="Q46" s="7">
        <v>16.41</v>
      </c>
      <c r="R46" s="7">
        <v>8.8000000000000007</v>
      </c>
      <c r="S46" s="7">
        <v>23.59</v>
      </c>
      <c r="T46" s="7">
        <v>20.43</v>
      </c>
    </row>
    <row r="47" spans="1:20">
      <c r="A47" s="7" t="s">
        <v>88</v>
      </c>
      <c r="B47" s="7">
        <v>23501</v>
      </c>
      <c r="C47" s="7">
        <v>13312</v>
      </c>
      <c r="D47" s="7">
        <v>2178</v>
      </c>
      <c r="E47" s="7">
        <v>1129</v>
      </c>
      <c r="F47" s="7">
        <v>766</v>
      </c>
      <c r="G47" s="7">
        <v>6116</v>
      </c>
      <c r="H47" s="7">
        <v>6</v>
      </c>
      <c r="I47" s="7">
        <v>23850</v>
      </c>
      <c r="J47" s="7">
        <v>19666</v>
      </c>
      <c r="K47" s="7">
        <v>4184</v>
      </c>
      <c r="L47" s="7">
        <v>2256</v>
      </c>
      <c r="M47" s="7">
        <v>1381</v>
      </c>
      <c r="N47" s="7">
        <v>524</v>
      </c>
      <c r="O47" s="7">
        <v>351</v>
      </c>
      <c r="P47" s="7">
        <v>33.299999999999997</v>
      </c>
      <c r="Q47" s="7">
        <v>17.329999999999998</v>
      </c>
      <c r="R47" s="7">
        <v>9.27</v>
      </c>
      <c r="S47" s="7">
        <v>9.6</v>
      </c>
      <c r="T47" s="7">
        <v>5.88</v>
      </c>
    </row>
    <row r="48" spans="1:20">
      <c r="A48" s="7" t="s">
        <v>89</v>
      </c>
      <c r="B48" s="7">
        <v>3219</v>
      </c>
      <c r="C48" s="7">
        <v>1833</v>
      </c>
      <c r="D48" s="7">
        <v>318</v>
      </c>
      <c r="E48" s="7">
        <v>151</v>
      </c>
      <c r="F48" s="7">
        <v>122</v>
      </c>
      <c r="G48" s="7">
        <v>795</v>
      </c>
      <c r="H48" s="7">
        <v>9.6999999999999993</v>
      </c>
      <c r="I48" s="7">
        <v>2178</v>
      </c>
      <c r="J48" s="7">
        <v>1709</v>
      </c>
      <c r="K48" s="7">
        <v>469</v>
      </c>
      <c r="L48" s="7">
        <v>321</v>
      </c>
      <c r="M48" s="7">
        <v>200</v>
      </c>
      <c r="N48" s="7">
        <v>73</v>
      </c>
      <c r="O48" s="7">
        <v>48</v>
      </c>
      <c r="P48" s="7">
        <v>33.299999999999997</v>
      </c>
      <c r="Q48" s="7">
        <v>18.36</v>
      </c>
      <c r="R48" s="7">
        <v>9.8800000000000008</v>
      </c>
      <c r="S48" s="7">
        <v>9.9700000000000006</v>
      </c>
      <c r="T48" s="7">
        <v>6.21</v>
      </c>
    </row>
    <row r="49" spans="1:20">
      <c r="A49" s="7" t="s">
        <v>90</v>
      </c>
      <c r="B49" s="7">
        <v>245</v>
      </c>
      <c r="C49" s="7">
        <v>165</v>
      </c>
      <c r="D49" s="7">
        <v>18</v>
      </c>
      <c r="E49" s="7">
        <v>10</v>
      </c>
      <c r="F49" s="7">
        <v>5</v>
      </c>
      <c r="G49" s="7">
        <v>47</v>
      </c>
      <c r="H49" s="7">
        <v>15.3</v>
      </c>
      <c r="I49" s="7">
        <v>252</v>
      </c>
      <c r="J49" s="7">
        <v>139</v>
      </c>
      <c r="K49" s="7">
        <v>113</v>
      </c>
      <c r="L49" s="7">
        <v>61</v>
      </c>
      <c r="M49" s="7">
        <v>56</v>
      </c>
      <c r="N49" s="7">
        <v>4</v>
      </c>
      <c r="O49" s="7">
        <v>1</v>
      </c>
      <c r="P49" s="7">
        <v>27.3</v>
      </c>
      <c r="Q49" s="7">
        <v>13.47</v>
      </c>
      <c r="R49" s="7">
        <v>7.35</v>
      </c>
      <c r="S49" s="7">
        <v>24.9</v>
      </c>
      <c r="T49" s="7">
        <v>22.86</v>
      </c>
    </row>
    <row r="50" spans="1:20">
      <c r="A50" s="7" t="s">
        <v>91</v>
      </c>
      <c r="B50" s="7">
        <v>33672</v>
      </c>
      <c r="C50" s="7">
        <v>16362</v>
      </c>
      <c r="D50" s="7">
        <v>5382</v>
      </c>
      <c r="E50" s="7">
        <v>1631</v>
      </c>
      <c r="F50" s="7">
        <v>1081</v>
      </c>
      <c r="G50" s="7">
        <v>9216</v>
      </c>
      <c r="H50" s="7">
        <v>11</v>
      </c>
      <c r="I50" s="7">
        <v>38063</v>
      </c>
      <c r="J50" s="7">
        <v>23539</v>
      </c>
      <c r="K50" s="7">
        <v>14524</v>
      </c>
      <c r="L50" s="7">
        <v>8992</v>
      </c>
      <c r="M50" s="7">
        <v>7983</v>
      </c>
      <c r="N50" s="7">
        <v>670</v>
      </c>
      <c r="O50" s="7">
        <v>339</v>
      </c>
      <c r="P50" s="7">
        <v>25</v>
      </c>
      <c r="Q50" s="7">
        <v>24.04</v>
      </c>
      <c r="R50" s="7">
        <v>15.98</v>
      </c>
      <c r="S50" s="7">
        <v>26.7</v>
      </c>
      <c r="T50" s="7">
        <v>23.71</v>
      </c>
    </row>
    <row r="51" spans="1:20">
      <c r="A51" s="7" t="s">
        <v>92</v>
      </c>
      <c r="B51" s="7">
        <v>24426</v>
      </c>
      <c r="C51" s="7">
        <v>13123</v>
      </c>
      <c r="D51" s="7">
        <v>2393</v>
      </c>
      <c r="E51" s="7">
        <v>1090</v>
      </c>
      <c r="F51" s="7">
        <v>725</v>
      </c>
      <c r="G51" s="7">
        <v>7095</v>
      </c>
      <c r="H51" s="7">
        <v>9.3000000000000007</v>
      </c>
      <c r="I51" s="7">
        <v>22561</v>
      </c>
      <c r="J51" s="7">
        <v>19094</v>
      </c>
      <c r="K51" s="7">
        <v>3467</v>
      </c>
      <c r="L51" s="7">
        <v>2282</v>
      </c>
      <c r="M51" s="7">
        <v>1404</v>
      </c>
      <c r="N51" s="7">
        <v>500</v>
      </c>
      <c r="O51" s="7">
        <v>378</v>
      </c>
      <c r="P51" s="7">
        <v>35.700000000000003</v>
      </c>
      <c r="Q51" s="7">
        <v>17.23</v>
      </c>
      <c r="R51" s="7">
        <v>9.8000000000000007</v>
      </c>
      <c r="S51" s="7">
        <v>9.34</v>
      </c>
      <c r="T51" s="7">
        <v>5.75</v>
      </c>
    </row>
    <row r="52" spans="1:20">
      <c r="A52" s="7" t="s">
        <v>93</v>
      </c>
      <c r="B52" s="7">
        <v>656</v>
      </c>
      <c r="C52" s="7">
        <v>340</v>
      </c>
      <c r="D52" s="7">
        <v>88</v>
      </c>
      <c r="E52" s="7">
        <v>39</v>
      </c>
      <c r="F52" s="7">
        <v>34</v>
      </c>
      <c r="G52" s="7">
        <v>155</v>
      </c>
      <c r="H52" s="7">
        <v>14.3</v>
      </c>
      <c r="I52" s="7">
        <v>769</v>
      </c>
      <c r="J52" s="7">
        <v>448</v>
      </c>
      <c r="K52" s="7">
        <v>321</v>
      </c>
      <c r="L52" s="7">
        <v>193</v>
      </c>
      <c r="M52" s="7">
        <v>172</v>
      </c>
      <c r="N52" s="7">
        <v>13</v>
      </c>
      <c r="O52" s="7">
        <v>8</v>
      </c>
      <c r="P52" s="7">
        <v>27.3</v>
      </c>
      <c r="Q52" s="7">
        <v>24.54</v>
      </c>
      <c r="R52" s="7">
        <v>13.41</v>
      </c>
      <c r="S52" s="7">
        <v>29.42</v>
      </c>
      <c r="T52" s="7">
        <v>26.22</v>
      </c>
    </row>
    <row r="53" spans="1:20">
      <c r="A53" s="7" t="s">
        <v>94</v>
      </c>
      <c r="B53" s="7">
        <v>38813</v>
      </c>
      <c r="C53" s="7">
        <v>17585</v>
      </c>
      <c r="D53" s="7">
        <v>7687</v>
      </c>
      <c r="E53" s="7">
        <v>1733</v>
      </c>
      <c r="F53" s="7">
        <v>1148</v>
      </c>
      <c r="G53" s="7">
        <v>10660</v>
      </c>
      <c r="H53" s="7">
        <v>8.3000000000000007</v>
      </c>
      <c r="I53" s="7">
        <v>49147</v>
      </c>
      <c r="J53" s="7">
        <v>32002</v>
      </c>
      <c r="K53" s="7">
        <v>17145</v>
      </c>
      <c r="L53" s="7">
        <v>12949</v>
      </c>
      <c r="M53" s="7">
        <v>11856</v>
      </c>
      <c r="N53" s="7">
        <v>728</v>
      </c>
      <c r="O53" s="7">
        <v>365</v>
      </c>
      <c r="P53" s="7">
        <v>30</v>
      </c>
      <c r="Q53" s="7">
        <v>27.23</v>
      </c>
      <c r="R53" s="7">
        <v>19.809999999999999</v>
      </c>
      <c r="S53" s="7">
        <v>33.36</v>
      </c>
      <c r="T53" s="7">
        <v>30.55</v>
      </c>
    </row>
    <row r="54" spans="1:20">
      <c r="A54" s="7" t="s">
        <v>95</v>
      </c>
      <c r="B54" s="7">
        <v>39623</v>
      </c>
      <c r="C54" s="7">
        <v>20051</v>
      </c>
      <c r="D54" s="7">
        <v>4834</v>
      </c>
      <c r="E54" s="7">
        <v>1959</v>
      </c>
      <c r="F54" s="7">
        <v>1323</v>
      </c>
      <c r="G54" s="7">
        <v>11456</v>
      </c>
      <c r="H54" s="7">
        <v>11.3</v>
      </c>
      <c r="I54" s="7">
        <v>28417</v>
      </c>
      <c r="J54" s="7">
        <v>22742</v>
      </c>
      <c r="K54" s="7">
        <v>5675</v>
      </c>
      <c r="L54" s="7">
        <v>4085</v>
      </c>
      <c r="M54" s="7">
        <v>2463</v>
      </c>
      <c r="N54" s="7">
        <v>958</v>
      </c>
      <c r="O54" s="7">
        <v>664</v>
      </c>
      <c r="P54" s="7">
        <v>33.299999999999997</v>
      </c>
      <c r="Q54" s="7">
        <v>20.48</v>
      </c>
      <c r="R54" s="7">
        <v>12.2</v>
      </c>
      <c r="S54" s="7">
        <v>10.31</v>
      </c>
      <c r="T54" s="7">
        <v>6.22</v>
      </c>
    </row>
    <row r="55" spans="1:20">
      <c r="A55" s="7" t="s">
        <v>96</v>
      </c>
      <c r="B55" s="7">
        <v>8010</v>
      </c>
      <c r="C55" s="7">
        <v>4140</v>
      </c>
      <c r="D55" s="7">
        <v>937</v>
      </c>
      <c r="E55" s="7">
        <v>380</v>
      </c>
      <c r="F55" s="7">
        <v>253</v>
      </c>
      <c r="G55" s="7">
        <v>2300</v>
      </c>
      <c r="H55" s="7">
        <v>10</v>
      </c>
      <c r="I55" s="7">
        <v>7096</v>
      </c>
      <c r="J55" s="7">
        <v>5254</v>
      </c>
      <c r="K55" s="7">
        <v>1842</v>
      </c>
      <c r="L55" s="7">
        <v>1159</v>
      </c>
      <c r="M55" s="7">
        <v>809</v>
      </c>
      <c r="N55" s="7">
        <v>223</v>
      </c>
      <c r="O55" s="7">
        <v>127</v>
      </c>
      <c r="P55" s="7">
        <v>34.700000000000003</v>
      </c>
      <c r="Q55" s="7">
        <v>19.600000000000001</v>
      </c>
      <c r="R55" s="7">
        <v>11.7</v>
      </c>
      <c r="S55" s="7">
        <v>14.47</v>
      </c>
      <c r="T55" s="7">
        <v>10.1</v>
      </c>
    </row>
    <row r="56" spans="1:20">
      <c r="A56" s="7" t="s">
        <v>97</v>
      </c>
      <c r="B56" s="7">
        <v>10250</v>
      </c>
      <c r="C56" s="7">
        <v>5582</v>
      </c>
      <c r="D56" s="7">
        <v>1361</v>
      </c>
      <c r="E56" s="7">
        <v>414</v>
      </c>
      <c r="F56" s="7">
        <v>333</v>
      </c>
      <c r="G56" s="7">
        <v>2560</v>
      </c>
      <c r="H56" s="7">
        <v>18</v>
      </c>
      <c r="I56" s="7">
        <v>14467</v>
      </c>
      <c r="J56" s="7">
        <v>9989</v>
      </c>
      <c r="K56" s="7">
        <v>4478</v>
      </c>
      <c r="L56" s="7">
        <v>3066</v>
      </c>
      <c r="M56" s="7">
        <v>2741</v>
      </c>
      <c r="N56" s="7">
        <v>220</v>
      </c>
      <c r="O56" s="7">
        <v>105</v>
      </c>
      <c r="P56" s="7">
        <v>24</v>
      </c>
      <c r="Q56" s="7">
        <v>20.57</v>
      </c>
      <c r="R56" s="7">
        <v>13.28</v>
      </c>
      <c r="S56" s="7">
        <v>29.91</v>
      </c>
      <c r="T56" s="7">
        <v>26.74</v>
      </c>
    </row>
    <row r="57" spans="1:20">
      <c r="A57" s="7" t="s">
        <v>98</v>
      </c>
      <c r="B57" s="7">
        <v>2613</v>
      </c>
      <c r="C57" s="7">
        <v>1444</v>
      </c>
      <c r="D57" s="7">
        <v>175</v>
      </c>
      <c r="E57" s="7">
        <v>100</v>
      </c>
      <c r="F57" s="7">
        <v>67</v>
      </c>
      <c r="G57" s="7">
        <v>827</v>
      </c>
      <c r="H57" s="7">
        <v>12</v>
      </c>
      <c r="I57" s="7">
        <v>1987</v>
      </c>
      <c r="J57" s="7">
        <v>1632</v>
      </c>
      <c r="K57" s="7">
        <v>355</v>
      </c>
      <c r="L57" s="7">
        <v>190</v>
      </c>
      <c r="M57" s="7">
        <v>105</v>
      </c>
      <c r="N57" s="7">
        <v>52</v>
      </c>
      <c r="O57" s="7">
        <v>33</v>
      </c>
      <c r="P57" s="7">
        <v>36.700000000000003</v>
      </c>
      <c r="Q57" s="7">
        <v>13.09</v>
      </c>
      <c r="R57" s="7">
        <v>6.7</v>
      </c>
      <c r="S57" s="7">
        <v>7.27</v>
      </c>
      <c r="T57" s="7">
        <v>4.0199999999999996</v>
      </c>
    </row>
    <row r="58" spans="1:20">
      <c r="A58" s="7" t="s">
        <v>99</v>
      </c>
      <c r="B58" s="7">
        <v>4657</v>
      </c>
      <c r="C58" s="7">
        <v>2655</v>
      </c>
      <c r="D58" s="7">
        <v>403</v>
      </c>
      <c r="E58" s="7">
        <v>247</v>
      </c>
      <c r="F58" s="7">
        <v>145</v>
      </c>
      <c r="G58" s="7">
        <v>1207</v>
      </c>
      <c r="H58" s="7">
        <v>9.3000000000000007</v>
      </c>
      <c r="I58" s="7">
        <v>3302</v>
      </c>
      <c r="J58" s="7">
        <v>2557</v>
      </c>
      <c r="K58" s="7">
        <v>745</v>
      </c>
      <c r="L58" s="7">
        <v>436</v>
      </c>
      <c r="M58" s="7">
        <v>261</v>
      </c>
      <c r="N58" s="7">
        <v>99</v>
      </c>
      <c r="O58" s="7">
        <v>76</v>
      </c>
      <c r="P58" s="7">
        <v>36.299999999999997</v>
      </c>
      <c r="Q58" s="7">
        <v>17.07</v>
      </c>
      <c r="R58" s="7">
        <v>8.65</v>
      </c>
      <c r="S58" s="7">
        <v>9.36</v>
      </c>
      <c r="T58" s="7">
        <v>5.6</v>
      </c>
    </row>
    <row r="59" spans="1:20">
      <c r="A59" s="7" t="s">
        <v>100</v>
      </c>
      <c r="B59" s="7">
        <v>4022</v>
      </c>
      <c r="C59" s="7">
        <v>2201</v>
      </c>
      <c r="D59" s="7">
        <v>311</v>
      </c>
      <c r="E59" s="7">
        <v>154</v>
      </c>
      <c r="F59" s="7">
        <v>106</v>
      </c>
      <c r="G59" s="7">
        <v>1250</v>
      </c>
      <c r="H59" s="7">
        <v>19.3</v>
      </c>
      <c r="I59" s="7">
        <v>3962</v>
      </c>
      <c r="J59" s="7">
        <v>3246</v>
      </c>
      <c r="K59" s="7">
        <v>716</v>
      </c>
      <c r="L59" s="7">
        <v>339</v>
      </c>
      <c r="M59" s="7">
        <v>197</v>
      </c>
      <c r="N59" s="7">
        <v>90</v>
      </c>
      <c r="O59" s="7">
        <v>52</v>
      </c>
      <c r="P59" s="7">
        <v>34</v>
      </c>
      <c r="Q59" s="7">
        <v>14.2</v>
      </c>
      <c r="R59" s="7">
        <v>7.73</v>
      </c>
      <c r="S59" s="7">
        <v>8.43</v>
      </c>
      <c r="T59" s="7">
        <v>4.9000000000000004</v>
      </c>
    </row>
    <row r="60" spans="1:20">
      <c r="A60" s="7" t="s">
        <v>101</v>
      </c>
      <c r="B60" s="7">
        <v>11623</v>
      </c>
      <c r="C60" s="7">
        <v>6631</v>
      </c>
      <c r="D60" s="7">
        <v>399</v>
      </c>
      <c r="E60" s="7">
        <v>532</v>
      </c>
      <c r="F60" s="7">
        <v>424</v>
      </c>
      <c r="G60" s="7">
        <v>3637</v>
      </c>
      <c r="H60" s="7">
        <v>14.3</v>
      </c>
      <c r="I60" s="7">
        <v>12605</v>
      </c>
      <c r="J60" s="7">
        <v>10357</v>
      </c>
      <c r="K60" s="7">
        <v>2248</v>
      </c>
      <c r="L60" s="7">
        <v>540</v>
      </c>
      <c r="M60" s="7">
        <v>98</v>
      </c>
      <c r="N60" s="7">
        <v>252</v>
      </c>
      <c r="O60" s="7">
        <v>190</v>
      </c>
      <c r="P60" s="7">
        <v>38</v>
      </c>
      <c r="Q60" s="7">
        <v>11.66</v>
      </c>
      <c r="R60" s="7">
        <v>3.43</v>
      </c>
      <c r="S60" s="7">
        <v>4.6500000000000004</v>
      </c>
      <c r="T60" s="7">
        <v>0.84</v>
      </c>
    </row>
    <row r="61" spans="1:20">
      <c r="A61" s="7" t="s">
        <v>102</v>
      </c>
      <c r="B61" s="7">
        <v>2917</v>
      </c>
      <c r="C61" s="7">
        <v>1695</v>
      </c>
      <c r="D61" s="7">
        <v>88</v>
      </c>
      <c r="E61" s="7">
        <v>114</v>
      </c>
      <c r="F61" s="7">
        <v>66</v>
      </c>
      <c r="G61" s="7">
        <v>954</v>
      </c>
      <c r="H61" s="7">
        <v>21.7</v>
      </c>
      <c r="I61" s="7">
        <v>2716</v>
      </c>
      <c r="J61" s="7">
        <v>2180</v>
      </c>
      <c r="K61" s="7">
        <v>536</v>
      </c>
      <c r="L61" s="7">
        <v>154</v>
      </c>
      <c r="M61" s="7">
        <v>51</v>
      </c>
      <c r="N61" s="7">
        <v>69</v>
      </c>
      <c r="O61" s="7">
        <v>34</v>
      </c>
      <c r="P61" s="7">
        <v>40.299999999999997</v>
      </c>
      <c r="Q61" s="7">
        <v>9.19</v>
      </c>
      <c r="R61" s="7">
        <v>3.02</v>
      </c>
      <c r="S61" s="7">
        <v>5.28</v>
      </c>
      <c r="T61" s="7">
        <v>1.75</v>
      </c>
    </row>
    <row r="62" spans="1:20">
      <c r="A62" s="7" t="s">
        <v>103</v>
      </c>
      <c r="B62" s="7">
        <v>3498</v>
      </c>
      <c r="C62" s="7">
        <v>1813</v>
      </c>
      <c r="D62" s="7">
        <v>441</v>
      </c>
      <c r="E62" s="7">
        <v>156</v>
      </c>
      <c r="F62" s="7">
        <v>91</v>
      </c>
      <c r="G62" s="7">
        <v>997</v>
      </c>
      <c r="H62" s="7">
        <v>14.7</v>
      </c>
      <c r="I62" s="7">
        <v>4036</v>
      </c>
      <c r="J62" s="7">
        <v>2376</v>
      </c>
      <c r="K62" s="7">
        <v>1660</v>
      </c>
      <c r="L62" s="7">
        <v>926</v>
      </c>
      <c r="M62" s="7">
        <v>823</v>
      </c>
      <c r="N62" s="7">
        <v>72</v>
      </c>
      <c r="O62" s="7">
        <v>31</v>
      </c>
      <c r="P62" s="7">
        <v>23</v>
      </c>
      <c r="Q62" s="7">
        <v>19.670000000000002</v>
      </c>
      <c r="R62" s="7">
        <v>12.61</v>
      </c>
      <c r="S62" s="7">
        <v>26.47</v>
      </c>
      <c r="T62" s="7">
        <v>23.53</v>
      </c>
    </row>
    <row r="63" spans="1:20">
      <c r="A63" s="7" t="s">
        <v>104</v>
      </c>
      <c r="B63" s="7">
        <v>30</v>
      </c>
      <c r="C63" s="7">
        <v>20</v>
      </c>
      <c r="D63" s="7">
        <v>2</v>
      </c>
      <c r="E63" s="7">
        <v>0</v>
      </c>
      <c r="F63" s="7">
        <v>1</v>
      </c>
      <c r="G63" s="7">
        <v>7</v>
      </c>
      <c r="H63" s="7">
        <v>10.3</v>
      </c>
      <c r="I63" s="7">
        <v>64</v>
      </c>
      <c r="J63" s="7">
        <v>34</v>
      </c>
      <c r="K63" s="7">
        <v>30</v>
      </c>
      <c r="L63" s="7">
        <v>5</v>
      </c>
      <c r="M63" s="7">
        <v>4</v>
      </c>
      <c r="N63" s="7">
        <v>1</v>
      </c>
      <c r="O63" s="7">
        <v>0</v>
      </c>
      <c r="P63" s="7">
        <v>28.7</v>
      </c>
      <c r="Q63" s="7">
        <v>10</v>
      </c>
      <c r="R63" s="7">
        <v>6.67</v>
      </c>
      <c r="S63" s="7">
        <v>16.670000000000002</v>
      </c>
      <c r="T63" s="7">
        <v>13.33</v>
      </c>
    </row>
    <row r="64" spans="1:20">
      <c r="A64" s="7" t="s">
        <v>105</v>
      </c>
      <c r="B64" s="7">
        <v>834</v>
      </c>
      <c r="C64" s="7">
        <v>477</v>
      </c>
      <c r="D64" s="7">
        <v>100</v>
      </c>
      <c r="E64" s="7">
        <v>25</v>
      </c>
      <c r="F64" s="7">
        <v>26</v>
      </c>
      <c r="G64" s="7">
        <v>206</v>
      </c>
      <c r="H64" s="7">
        <v>15.7</v>
      </c>
      <c r="I64" s="7">
        <v>893</v>
      </c>
      <c r="J64" s="7">
        <v>549</v>
      </c>
      <c r="K64" s="7">
        <v>344</v>
      </c>
      <c r="L64" s="7">
        <v>211</v>
      </c>
      <c r="M64" s="7">
        <v>198</v>
      </c>
      <c r="N64" s="7">
        <v>8</v>
      </c>
      <c r="O64" s="7">
        <v>5</v>
      </c>
      <c r="P64" s="7">
        <v>27.3</v>
      </c>
      <c r="Q64" s="7">
        <v>18.11</v>
      </c>
      <c r="R64" s="7">
        <v>11.99</v>
      </c>
      <c r="S64" s="7">
        <v>25.3</v>
      </c>
      <c r="T64" s="7">
        <v>23.74</v>
      </c>
    </row>
    <row r="65" spans="1:20">
      <c r="A65" s="7" t="s">
        <v>106</v>
      </c>
      <c r="B65" s="7">
        <v>5323</v>
      </c>
      <c r="C65" s="7">
        <v>2891</v>
      </c>
      <c r="D65" s="7">
        <v>94</v>
      </c>
      <c r="E65" s="7">
        <v>293</v>
      </c>
      <c r="F65" s="7">
        <v>217</v>
      </c>
      <c r="G65" s="7">
        <v>1828</v>
      </c>
      <c r="H65" s="7">
        <v>13.3</v>
      </c>
      <c r="I65" s="7">
        <v>5526</v>
      </c>
      <c r="J65" s="7">
        <v>4364</v>
      </c>
      <c r="K65" s="7">
        <v>1162</v>
      </c>
      <c r="L65" s="7">
        <v>314</v>
      </c>
      <c r="M65" s="7">
        <v>50</v>
      </c>
      <c r="N65" s="7">
        <v>147</v>
      </c>
      <c r="O65" s="7">
        <v>117</v>
      </c>
      <c r="P65" s="7">
        <v>37</v>
      </c>
      <c r="Q65" s="7">
        <v>11.35</v>
      </c>
      <c r="R65" s="7">
        <v>1.77</v>
      </c>
      <c r="S65" s="7">
        <v>5.9</v>
      </c>
      <c r="T65" s="7">
        <v>0.94</v>
      </c>
    </row>
    <row r="66" spans="1:20">
      <c r="A66" s="7" t="s">
        <v>107</v>
      </c>
      <c r="B66" s="7">
        <v>4733</v>
      </c>
      <c r="C66" s="7">
        <v>2239</v>
      </c>
      <c r="D66" s="7">
        <v>499</v>
      </c>
      <c r="E66" s="7">
        <v>234</v>
      </c>
      <c r="F66" s="7">
        <v>163</v>
      </c>
      <c r="G66" s="7">
        <v>1598</v>
      </c>
      <c r="H66" s="7">
        <v>21.3</v>
      </c>
      <c r="I66" s="7">
        <v>4306</v>
      </c>
      <c r="J66" s="7">
        <v>3334</v>
      </c>
      <c r="K66" s="7">
        <v>972</v>
      </c>
      <c r="L66" s="7">
        <v>476</v>
      </c>
      <c r="M66" s="7">
        <v>255</v>
      </c>
      <c r="N66" s="7">
        <v>135</v>
      </c>
      <c r="O66" s="7">
        <v>86</v>
      </c>
      <c r="P66" s="7">
        <v>36</v>
      </c>
      <c r="Q66" s="7">
        <v>18.93</v>
      </c>
      <c r="R66" s="7">
        <v>10.54</v>
      </c>
      <c r="S66" s="7">
        <v>10.06</v>
      </c>
      <c r="T66" s="7">
        <v>5.39</v>
      </c>
    </row>
    <row r="67" spans="1:20">
      <c r="A67" s="7" t="s">
        <v>108</v>
      </c>
      <c r="B67" s="7">
        <v>9686</v>
      </c>
      <c r="C67" s="7">
        <v>4268</v>
      </c>
      <c r="D67" s="7">
        <v>1551</v>
      </c>
      <c r="E67" s="7">
        <v>490</v>
      </c>
      <c r="F67" s="7">
        <v>391</v>
      </c>
      <c r="G67" s="7">
        <v>2986</v>
      </c>
      <c r="H67" s="7">
        <v>14</v>
      </c>
      <c r="I67" s="7">
        <v>13113</v>
      </c>
      <c r="J67" s="7">
        <v>8354</v>
      </c>
      <c r="K67" s="7">
        <v>4759</v>
      </c>
      <c r="L67" s="7">
        <v>3486</v>
      </c>
      <c r="M67" s="7">
        <v>3113</v>
      </c>
      <c r="N67" s="7">
        <v>260</v>
      </c>
      <c r="O67" s="7">
        <v>113</v>
      </c>
      <c r="P67" s="7">
        <v>20.3</v>
      </c>
      <c r="Q67" s="7">
        <v>25.11</v>
      </c>
      <c r="R67" s="7">
        <v>16.010000000000002</v>
      </c>
      <c r="S67" s="7">
        <v>35.99</v>
      </c>
      <c r="T67" s="7">
        <v>32.14</v>
      </c>
    </row>
    <row r="68" spans="1:20">
      <c r="A68" s="7" t="s">
        <v>109</v>
      </c>
      <c r="B68" s="7">
        <v>1598</v>
      </c>
      <c r="C68" s="7">
        <v>881</v>
      </c>
      <c r="D68" s="7">
        <v>239</v>
      </c>
      <c r="E68" s="7">
        <v>55</v>
      </c>
      <c r="F68" s="7">
        <v>44</v>
      </c>
      <c r="G68" s="7">
        <v>379</v>
      </c>
      <c r="H68" s="7">
        <v>14.7</v>
      </c>
      <c r="I68" s="7">
        <v>1632</v>
      </c>
      <c r="J68" s="7">
        <v>954</v>
      </c>
      <c r="K68" s="7">
        <v>678</v>
      </c>
      <c r="L68" s="7">
        <v>366</v>
      </c>
      <c r="M68" s="7">
        <v>333</v>
      </c>
      <c r="N68" s="7">
        <v>16</v>
      </c>
      <c r="O68" s="7">
        <v>17</v>
      </c>
      <c r="P68" s="7">
        <v>27.7</v>
      </c>
      <c r="Q68" s="7">
        <v>21.15</v>
      </c>
      <c r="R68" s="7">
        <v>14.96</v>
      </c>
      <c r="S68" s="7">
        <v>22.9</v>
      </c>
      <c r="T68" s="7">
        <v>20.84</v>
      </c>
    </row>
    <row r="69" spans="1:20">
      <c r="A69" s="7" t="s">
        <v>110</v>
      </c>
      <c r="B69" s="7">
        <v>1262</v>
      </c>
      <c r="C69" s="7">
        <v>731</v>
      </c>
      <c r="D69" s="7">
        <v>143</v>
      </c>
      <c r="E69" s="7">
        <v>46</v>
      </c>
      <c r="F69" s="7">
        <v>27</v>
      </c>
      <c r="G69" s="7">
        <v>315</v>
      </c>
      <c r="H69" s="7">
        <v>14.7</v>
      </c>
      <c r="I69" s="7">
        <v>1317</v>
      </c>
      <c r="J69" s="7">
        <v>829</v>
      </c>
      <c r="K69" s="7">
        <v>488</v>
      </c>
      <c r="L69" s="7">
        <v>139</v>
      </c>
      <c r="M69" s="7">
        <v>130</v>
      </c>
      <c r="N69" s="7">
        <v>6</v>
      </c>
      <c r="O69" s="7">
        <v>3</v>
      </c>
      <c r="P69" s="7">
        <v>21</v>
      </c>
      <c r="Q69" s="7">
        <v>17.12</v>
      </c>
      <c r="R69" s="7">
        <v>11.33</v>
      </c>
      <c r="S69" s="7">
        <v>11.01</v>
      </c>
      <c r="T69" s="7">
        <v>10.3</v>
      </c>
    </row>
    <row r="70" spans="1:20">
      <c r="A70" s="7" t="s">
        <v>111</v>
      </c>
      <c r="B70" s="7">
        <v>249</v>
      </c>
      <c r="C70" s="7">
        <v>170</v>
      </c>
      <c r="D70" s="7">
        <v>11</v>
      </c>
      <c r="E70" s="7">
        <v>6</v>
      </c>
      <c r="F70" s="7">
        <v>6</v>
      </c>
      <c r="G70" s="7">
        <v>56</v>
      </c>
      <c r="H70" s="7">
        <v>9.6999999999999993</v>
      </c>
      <c r="I70" s="7">
        <v>138</v>
      </c>
      <c r="J70" s="7">
        <v>60</v>
      </c>
      <c r="K70" s="7">
        <v>78</v>
      </c>
      <c r="L70" s="7">
        <v>13</v>
      </c>
      <c r="M70" s="7">
        <v>12</v>
      </c>
      <c r="N70" s="7">
        <v>0</v>
      </c>
      <c r="O70" s="7">
        <v>1</v>
      </c>
      <c r="P70" s="7">
        <v>24.3</v>
      </c>
      <c r="Q70" s="7">
        <v>9.24</v>
      </c>
      <c r="R70" s="7">
        <v>4.42</v>
      </c>
      <c r="S70" s="7">
        <v>5.22</v>
      </c>
      <c r="T70" s="7">
        <v>4.82</v>
      </c>
    </row>
    <row r="71" spans="1:20">
      <c r="A71" s="7" t="s">
        <v>112</v>
      </c>
      <c r="B71" s="7">
        <v>9034</v>
      </c>
      <c r="C71" s="7">
        <v>3622</v>
      </c>
      <c r="D71" s="7">
        <v>1514</v>
      </c>
      <c r="E71" s="7">
        <v>585</v>
      </c>
      <c r="F71" s="7">
        <v>358</v>
      </c>
      <c r="G71" s="7">
        <v>2955</v>
      </c>
      <c r="H71" s="7">
        <v>5.7</v>
      </c>
      <c r="I71" s="7">
        <v>11957</v>
      </c>
      <c r="J71" s="7">
        <v>10481</v>
      </c>
      <c r="K71" s="7">
        <v>1476</v>
      </c>
      <c r="L71" s="7">
        <v>1680</v>
      </c>
      <c r="M71" s="7">
        <v>1186</v>
      </c>
      <c r="N71" s="7">
        <v>313</v>
      </c>
      <c r="O71" s="7">
        <v>181</v>
      </c>
      <c r="P71" s="7">
        <v>35.299999999999997</v>
      </c>
      <c r="Q71" s="7">
        <v>27.2</v>
      </c>
      <c r="R71" s="7">
        <v>16.760000000000002</v>
      </c>
      <c r="S71" s="7">
        <v>18.600000000000001</v>
      </c>
      <c r="T71" s="7">
        <v>13.13</v>
      </c>
    </row>
    <row r="72" spans="1:20">
      <c r="A72" s="7" t="s">
        <v>113</v>
      </c>
      <c r="B72" s="7">
        <v>751</v>
      </c>
      <c r="C72" s="7">
        <v>388</v>
      </c>
      <c r="D72" s="7">
        <v>92</v>
      </c>
      <c r="E72" s="7">
        <v>37</v>
      </c>
      <c r="F72" s="7">
        <v>24</v>
      </c>
      <c r="G72" s="7">
        <v>210</v>
      </c>
      <c r="H72" s="7">
        <v>14.3</v>
      </c>
      <c r="I72" s="7">
        <v>885</v>
      </c>
      <c r="J72" s="7">
        <v>496</v>
      </c>
      <c r="K72" s="7">
        <v>389</v>
      </c>
      <c r="L72" s="7">
        <v>194</v>
      </c>
      <c r="M72" s="7">
        <v>181</v>
      </c>
      <c r="N72" s="7">
        <v>8</v>
      </c>
      <c r="O72" s="7">
        <v>5</v>
      </c>
      <c r="P72" s="7">
        <v>26.7</v>
      </c>
      <c r="Q72" s="7">
        <v>20.37</v>
      </c>
      <c r="R72" s="7">
        <v>12.25</v>
      </c>
      <c r="S72" s="7">
        <v>25.83</v>
      </c>
      <c r="T72" s="7">
        <v>24.1</v>
      </c>
    </row>
    <row r="73" spans="1:20">
      <c r="A73" s="7" t="s">
        <v>114</v>
      </c>
      <c r="B73" s="7">
        <v>8660</v>
      </c>
      <c r="C73" s="7">
        <v>4008</v>
      </c>
      <c r="D73" s="7">
        <v>1021</v>
      </c>
      <c r="E73" s="7">
        <v>542</v>
      </c>
      <c r="F73" s="7">
        <v>321</v>
      </c>
      <c r="G73" s="7">
        <v>2768</v>
      </c>
      <c r="H73" s="7">
        <v>10.3</v>
      </c>
      <c r="I73" s="7">
        <v>7609</v>
      </c>
      <c r="J73" s="7">
        <v>6015</v>
      </c>
      <c r="K73" s="7">
        <v>1594</v>
      </c>
      <c r="L73" s="7">
        <v>1146</v>
      </c>
      <c r="M73" s="7">
        <v>719</v>
      </c>
      <c r="N73" s="7">
        <v>260</v>
      </c>
      <c r="O73" s="7">
        <v>167</v>
      </c>
      <c r="P73" s="7">
        <v>37.700000000000003</v>
      </c>
      <c r="Q73" s="7">
        <v>21.76</v>
      </c>
      <c r="R73" s="7">
        <v>11.79</v>
      </c>
      <c r="S73" s="7">
        <v>13.23</v>
      </c>
      <c r="T73" s="7">
        <v>8.3000000000000007</v>
      </c>
    </row>
    <row r="74" spans="1:20">
      <c r="A74" s="7" t="s">
        <v>115</v>
      </c>
      <c r="B74" s="7">
        <v>2597</v>
      </c>
      <c r="C74" s="7">
        <v>1333</v>
      </c>
      <c r="D74" s="7">
        <v>312</v>
      </c>
      <c r="E74" s="7">
        <v>125</v>
      </c>
      <c r="F74" s="7">
        <v>87</v>
      </c>
      <c r="G74" s="7">
        <v>740</v>
      </c>
      <c r="H74" s="7">
        <v>12.3</v>
      </c>
      <c r="I74" s="7">
        <v>2124</v>
      </c>
      <c r="J74" s="7">
        <v>1693</v>
      </c>
      <c r="K74" s="7">
        <v>431</v>
      </c>
      <c r="L74" s="7">
        <v>283</v>
      </c>
      <c r="M74" s="7">
        <v>158</v>
      </c>
      <c r="N74" s="7">
        <v>69</v>
      </c>
      <c r="O74" s="7">
        <v>56</v>
      </c>
      <c r="P74" s="7">
        <v>35.700000000000003</v>
      </c>
      <c r="Q74" s="7">
        <v>20.18</v>
      </c>
      <c r="R74" s="7">
        <v>12.01</v>
      </c>
      <c r="S74" s="7">
        <v>10.9</v>
      </c>
      <c r="T74" s="7">
        <v>6.08</v>
      </c>
    </row>
    <row r="75" spans="1:20">
      <c r="A75" s="7" t="s">
        <v>116</v>
      </c>
      <c r="B75" s="7">
        <v>1652</v>
      </c>
      <c r="C75" s="7">
        <v>823</v>
      </c>
      <c r="D75" s="7">
        <v>276</v>
      </c>
      <c r="E75" s="7">
        <v>71</v>
      </c>
      <c r="F75" s="7">
        <v>43</v>
      </c>
      <c r="G75" s="7">
        <v>439</v>
      </c>
      <c r="H75" s="7">
        <v>14.7</v>
      </c>
      <c r="I75" s="7">
        <v>1892</v>
      </c>
      <c r="J75" s="7">
        <v>1121</v>
      </c>
      <c r="K75" s="7">
        <v>771</v>
      </c>
      <c r="L75" s="7">
        <v>708</v>
      </c>
      <c r="M75" s="7">
        <v>670</v>
      </c>
      <c r="N75" s="7">
        <v>23</v>
      </c>
      <c r="O75" s="7">
        <v>15</v>
      </c>
      <c r="P75" s="7">
        <v>23</v>
      </c>
      <c r="Q75" s="7">
        <v>23.61</v>
      </c>
      <c r="R75" s="7">
        <v>16.71</v>
      </c>
      <c r="S75" s="7">
        <v>42.86</v>
      </c>
      <c r="T75" s="7">
        <v>40.56</v>
      </c>
    </row>
  </sheetData>
  <mergeCells count="1">
    <mergeCell ref="A5:A1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showGridLines="0" workbookViewId="0"/>
  </sheetViews>
  <sheetFormatPr defaultColWidth="9.109375" defaultRowHeight="13.2"/>
  <cols>
    <col min="1" max="1" width="36.5546875" style="1" bestFit="1" customWidth="1"/>
    <col min="2" max="3" width="10.6640625" style="1" bestFit="1" customWidth="1"/>
    <col min="4" max="6" width="15.109375" style="1" bestFit="1" customWidth="1"/>
    <col min="7" max="7" width="13.33203125" style="1" bestFit="1" customWidth="1"/>
    <col min="8" max="8" width="7.5546875" style="1" customWidth="1"/>
    <col min="9" max="9" width="12.6640625" style="1" bestFit="1" customWidth="1"/>
    <col min="10" max="10" width="13.33203125" style="1" bestFit="1" customWidth="1"/>
    <col min="11" max="11" width="9" style="1" customWidth="1"/>
    <col min="12" max="12" width="14.44140625" style="1" bestFit="1" customWidth="1"/>
    <col min="13" max="15" width="7.5546875" style="1" customWidth="1"/>
    <col min="16" max="16" width="12.6640625" style="1" bestFit="1" customWidth="1"/>
    <col min="17" max="18" width="12.44140625" style="1" bestFit="1" customWidth="1"/>
    <col min="19" max="20" width="10.44140625" style="1" bestFit="1" customWidth="1"/>
    <col min="21" max="16384" width="9.109375" style="1"/>
  </cols>
  <sheetData>
    <row r="1" spans="1:20">
      <c r="A1" s="2" t="s">
        <v>0</v>
      </c>
    </row>
    <row r="2" spans="1:20" ht="26.4">
      <c r="A2" s="2" t="s">
        <v>120</v>
      </c>
    </row>
    <row r="3" spans="1:20">
      <c r="A3" s="2" t="s">
        <v>119</v>
      </c>
    </row>
    <row r="4" spans="1:20">
      <c r="A4" s="3"/>
    </row>
    <row r="5" spans="1:20">
      <c r="A5" s="14" t="s">
        <v>3</v>
      </c>
      <c r="B5" s="8">
        <v>1</v>
      </c>
      <c r="C5" s="8" t="s">
        <v>8</v>
      </c>
      <c r="D5" s="8" t="s">
        <v>10</v>
      </c>
      <c r="E5" s="8" t="s">
        <v>14</v>
      </c>
      <c r="F5" s="8" t="s">
        <v>15</v>
      </c>
      <c r="G5" s="8" t="s">
        <v>16</v>
      </c>
      <c r="H5" s="8">
        <v>2</v>
      </c>
      <c r="I5" s="8">
        <v>3</v>
      </c>
      <c r="J5" s="8" t="s">
        <v>30</v>
      </c>
      <c r="K5" s="8" t="s">
        <v>35</v>
      </c>
      <c r="L5" s="8">
        <v>4</v>
      </c>
      <c r="M5" s="8" t="s">
        <v>43</v>
      </c>
      <c r="N5" s="8" t="s">
        <v>46</v>
      </c>
      <c r="O5" s="8" t="s">
        <v>47</v>
      </c>
      <c r="P5" s="8">
        <v>5</v>
      </c>
      <c r="Q5" s="8" t="s">
        <v>53</v>
      </c>
      <c r="R5" s="8" t="s">
        <v>53</v>
      </c>
      <c r="S5" s="8" t="s">
        <v>53</v>
      </c>
      <c r="T5" s="8" t="s">
        <v>53</v>
      </c>
    </row>
    <row r="6" spans="1:20">
      <c r="A6" s="15"/>
      <c r="B6" s="9" t="s">
        <v>4</v>
      </c>
      <c r="C6" s="9" t="s">
        <v>4</v>
      </c>
      <c r="D6" s="9" t="s">
        <v>4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  <c r="J6" s="9" t="s">
        <v>4</v>
      </c>
      <c r="K6" s="9" t="s">
        <v>4</v>
      </c>
      <c r="L6" s="9" t="s">
        <v>4</v>
      </c>
      <c r="M6" s="9" t="s">
        <v>4</v>
      </c>
      <c r="N6" s="9" t="s">
        <v>4</v>
      </c>
      <c r="O6" s="9" t="s">
        <v>4</v>
      </c>
      <c r="P6" s="9" t="s">
        <v>4</v>
      </c>
      <c r="Q6" s="9" t="s">
        <v>50</v>
      </c>
      <c r="R6" s="9" t="s">
        <v>50</v>
      </c>
      <c r="S6" s="9" t="s">
        <v>50</v>
      </c>
      <c r="T6" s="9" t="s">
        <v>50</v>
      </c>
    </row>
    <row r="7" spans="1:20" ht="26.4">
      <c r="A7" s="15"/>
      <c r="B7" s="9" t="s">
        <v>5</v>
      </c>
      <c r="C7" s="9" t="s">
        <v>9</v>
      </c>
      <c r="D7" s="9" t="s">
        <v>11</v>
      </c>
      <c r="E7" s="9" t="s">
        <v>11</v>
      </c>
      <c r="F7" s="9" t="s">
        <v>11</v>
      </c>
      <c r="G7" s="9" t="s">
        <v>11</v>
      </c>
      <c r="H7" s="9" t="s">
        <v>21</v>
      </c>
      <c r="I7" s="9" t="s">
        <v>26</v>
      </c>
      <c r="J7" s="9" t="s">
        <v>31</v>
      </c>
      <c r="K7" s="9" t="s">
        <v>31</v>
      </c>
      <c r="L7" s="9" t="s">
        <v>39</v>
      </c>
      <c r="M7" s="9" t="s">
        <v>26</v>
      </c>
      <c r="N7" s="9" t="s">
        <v>26</v>
      </c>
      <c r="O7" s="9" t="s">
        <v>26</v>
      </c>
      <c r="P7" s="9" t="s">
        <v>21</v>
      </c>
      <c r="Q7" s="9" t="s">
        <v>54</v>
      </c>
      <c r="R7" s="9" t="s">
        <v>54</v>
      </c>
      <c r="S7" s="9" t="s">
        <v>57</v>
      </c>
      <c r="T7" s="9" t="s">
        <v>57</v>
      </c>
    </row>
    <row r="8" spans="1:20" ht="26.4">
      <c r="A8" s="15"/>
      <c r="B8" s="9" t="s">
        <v>6</v>
      </c>
      <c r="C8" s="9" t="s">
        <v>6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22</v>
      </c>
      <c r="I8" s="9" t="s">
        <v>27</v>
      </c>
      <c r="J8" s="9" t="s">
        <v>32</v>
      </c>
      <c r="K8" s="9" t="s">
        <v>36</v>
      </c>
      <c r="L8" s="9" t="s">
        <v>37</v>
      </c>
      <c r="M8" s="9" t="s">
        <v>44</v>
      </c>
      <c r="N8" s="9" t="s">
        <v>44</v>
      </c>
      <c r="O8" s="9" t="s">
        <v>44</v>
      </c>
      <c r="P8" s="9" t="s">
        <v>22</v>
      </c>
      <c r="Q8" s="9" t="s">
        <v>55</v>
      </c>
      <c r="R8" s="9" t="s">
        <v>55</v>
      </c>
      <c r="S8" s="9" t="s">
        <v>55</v>
      </c>
      <c r="T8" s="9" t="s">
        <v>55</v>
      </c>
    </row>
    <row r="9" spans="1:20" ht="26.4">
      <c r="A9" s="15"/>
      <c r="B9" s="9" t="s">
        <v>7</v>
      </c>
      <c r="C9" s="9"/>
      <c r="D9" s="9" t="s">
        <v>12</v>
      </c>
      <c r="E9" s="9" t="s">
        <v>12</v>
      </c>
      <c r="F9" s="9" t="s">
        <v>12</v>
      </c>
      <c r="G9" s="9" t="s">
        <v>17</v>
      </c>
      <c r="H9" s="9" t="s">
        <v>23</v>
      </c>
      <c r="I9" s="9" t="s">
        <v>28</v>
      </c>
      <c r="J9" s="9" t="s">
        <v>5</v>
      </c>
      <c r="K9" s="9" t="s">
        <v>37</v>
      </c>
      <c r="L9" s="9" t="s">
        <v>40</v>
      </c>
      <c r="M9" s="9" t="s">
        <v>37</v>
      </c>
      <c r="N9" s="9" t="s">
        <v>37</v>
      </c>
      <c r="O9" s="9" t="s">
        <v>37</v>
      </c>
      <c r="P9" s="9" t="s">
        <v>48</v>
      </c>
      <c r="Q9" s="9"/>
      <c r="R9" s="9" t="s">
        <v>18</v>
      </c>
      <c r="S9" s="9"/>
      <c r="T9" s="9" t="s">
        <v>18</v>
      </c>
    </row>
    <row r="10" spans="1:20" ht="26.4">
      <c r="A10" s="15"/>
      <c r="B10" s="9"/>
      <c r="C10" s="9"/>
      <c r="D10" s="9">
        <v>30</v>
      </c>
      <c r="E10" s="9">
        <v>60</v>
      </c>
      <c r="F10" s="9">
        <v>90</v>
      </c>
      <c r="G10" s="9" t="s">
        <v>18</v>
      </c>
      <c r="H10" s="9" t="s">
        <v>24</v>
      </c>
      <c r="I10" s="9" t="s">
        <v>29</v>
      </c>
      <c r="J10" s="9" t="s">
        <v>18</v>
      </c>
      <c r="K10" s="9" t="s">
        <v>38</v>
      </c>
      <c r="L10" s="9" t="s">
        <v>41</v>
      </c>
      <c r="M10" s="9" t="s">
        <v>38</v>
      </c>
      <c r="N10" s="9" t="s">
        <v>38</v>
      </c>
      <c r="O10" s="9" t="s">
        <v>38</v>
      </c>
      <c r="P10" s="9" t="s">
        <v>49</v>
      </c>
      <c r="Q10" s="9"/>
      <c r="R10" s="9" t="s">
        <v>56</v>
      </c>
      <c r="S10" s="9"/>
      <c r="T10" s="9" t="s">
        <v>56</v>
      </c>
    </row>
    <row r="11" spans="1:20" ht="26.4">
      <c r="A11" s="15"/>
      <c r="B11" s="9"/>
      <c r="C11" s="9"/>
      <c r="D11" s="9" t="s">
        <v>13</v>
      </c>
      <c r="E11" s="9" t="s">
        <v>13</v>
      </c>
      <c r="F11" s="9" t="s">
        <v>13</v>
      </c>
      <c r="G11" s="9" t="s">
        <v>19</v>
      </c>
      <c r="H11" s="9" t="s">
        <v>25</v>
      </c>
      <c r="I11" s="9"/>
      <c r="J11" s="9" t="s">
        <v>33</v>
      </c>
      <c r="K11" s="9" t="s">
        <v>5</v>
      </c>
      <c r="L11" s="9" t="s">
        <v>37</v>
      </c>
      <c r="M11" s="9" t="s">
        <v>25</v>
      </c>
      <c r="N11" s="9" t="s">
        <v>25</v>
      </c>
      <c r="O11" s="9" t="s">
        <v>25</v>
      </c>
      <c r="P11" s="9" t="s">
        <v>50</v>
      </c>
      <c r="Q11" s="9"/>
      <c r="R11" s="9"/>
      <c r="S11" s="9"/>
      <c r="T11" s="9"/>
    </row>
    <row r="12" spans="1:20">
      <c r="A12" s="15"/>
      <c r="B12" s="9"/>
      <c r="C12" s="9"/>
      <c r="D12" s="9"/>
      <c r="E12" s="9"/>
      <c r="F12" s="9"/>
      <c r="G12" s="9" t="s">
        <v>20</v>
      </c>
      <c r="H12" s="9"/>
      <c r="I12" s="9"/>
      <c r="J12" s="9" t="s">
        <v>34</v>
      </c>
      <c r="K12" s="9" t="s">
        <v>18</v>
      </c>
      <c r="L12" s="9" t="s">
        <v>38</v>
      </c>
      <c r="M12" s="9" t="s">
        <v>4</v>
      </c>
      <c r="N12" s="9" t="s">
        <v>4</v>
      </c>
      <c r="O12" s="9" t="s">
        <v>4</v>
      </c>
      <c r="P12" s="9" t="s">
        <v>51</v>
      </c>
      <c r="Q12" s="9"/>
      <c r="R12" s="9"/>
      <c r="S12" s="9"/>
      <c r="T12" s="9"/>
    </row>
    <row r="13" spans="1:20" ht="26.4">
      <c r="A13" s="15"/>
      <c r="B13" s="9"/>
      <c r="C13" s="9"/>
      <c r="D13" s="9"/>
      <c r="E13" s="9"/>
      <c r="F13" s="9"/>
      <c r="G13" s="9">
        <v>90</v>
      </c>
      <c r="H13" s="9"/>
      <c r="I13" s="9"/>
      <c r="J13" s="9"/>
      <c r="K13" s="9" t="s">
        <v>33</v>
      </c>
      <c r="L13" s="9" t="s">
        <v>42</v>
      </c>
      <c r="M13" s="9" t="s">
        <v>45</v>
      </c>
      <c r="N13" s="9" t="s">
        <v>45</v>
      </c>
      <c r="O13" s="9" t="s">
        <v>45</v>
      </c>
      <c r="P13" s="9" t="s">
        <v>52</v>
      </c>
      <c r="Q13" s="9"/>
      <c r="R13" s="9"/>
      <c r="S13" s="9"/>
      <c r="T13" s="9"/>
    </row>
    <row r="14" spans="1:20" ht="26.4">
      <c r="A14" s="15"/>
      <c r="B14" s="9"/>
      <c r="C14" s="9"/>
      <c r="D14" s="9"/>
      <c r="E14" s="9"/>
      <c r="F14" s="9"/>
      <c r="G14" s="9" t="s">
        <v>13</v>
      </c>
      <c r="H14" s="9"/>
      <c r="I14" s="9"/>
      <c r="J14" s="9"/>
      <c r="K14" s="9" t="s">
        <v>34</v>
      </c>
      <c r="L14" s="9"/>
      <c r="M14" s="9" t="s">
        <v>18</v>
      </c>
      <c r="N14" s="9" t="s">
        <v>18</v>
      </c>
      <c r="O14" s="9" t="s">
        <v>18</v>
      </c>
      <c r="P14" s="9" t="s">
        <v>29</v>
      </c>
      <c r="Q14" s="9"/>
      <c r="R14" s="9"/>
      <c r="S14" s="9"/>
      <c r="T14" s="9"/>
    </row>
    <row r="15" spans="1:20">
      <c r="A15" s="1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v>30</v>
      </c>
      <c r="N15" s="9">
        <v>60</v>
      </c>
      <c r="O15" s="9">
        <v>90</v>
      </c>
      <c r="P15" s="9"/>
      <c r="Q15" s="9"/>
      <c r="R15" s="9"/>
      <c r="S15" s="9"/>
      <c r="T15" s="9"/>
    </row>
    <row r="16" spans="1:20">
      <c r="A16" s="1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 t="s">
        <v>13</v>
      </c>
      <c r="N16" s="10" t="s">
        <v>13</v>
      </c>
      <c r="O16" s="10" t="s">
        <v>13</v>
      </c>
      <c r="P16" s="10"/>
      <c r="Q16" s="10"/>
      <c r="R16" s="10"/>
      <c r="S16" s="10"/>
      <c r="T16" s="10"/>
    </row>
    <row r="17" spans="1:20">
      <c r="A17" s="7" t="s">
        <v>58</v>
      </c>
      <c r="B17" s="7">
        <v>514701</v>
      </c>
      <c r="C17" s="7">
        <v>267567</v>
      </c>
      <c r="D17" s="7">
        <v>64615</v>
      </c>
      <c r="E17" s="7">
        <v>23627</v>
      </c>
      <c r="F17" s="7">
        <v>15925</v>
      </c>
      <c r="G17" s="7">
        <v>142967</v>
      </c>
      <c r="H17" s="7">
        <v>13.7</v>
      </c>
      <c r="I17" s="7">
        <v>486555</v>
      </c>
      <c r="J17" s="7">
        <v>376432</v>
      </c>
      <c r="K17" s="7">
        <v>110123</v>
      </c>
      <c r="L17" s="7">
        <v>74704</v>
      </c>
      <c r="M17" s="7">
        <v>58717</v>
      </c>
      <c r="N17" s="7">
        <v>10034</v>
      </c>
      <c r="O17" s="7">
        <v>5953</v>
      </c>
      <c r="P17" s="7">
        <v>30.6</v>
      </c>
      <c r="Q17" s="7">
        <v>20.239999999999998</v>
      </c>
      <c r="R17" s="7">
        <v>12.55</v>
      </c>
      <c r="S17" s="12">
        <f t="shared" ref="S17:S48" si="0">(M17+N17+O17)/B17</f>
        <v>0.14514057676204242</v>
      </c>
      <c r="T17" s="11">
        <f t="shared" ref="T17:T48" si="1">M17/B17</f>
        <v>0.11407982498576844</v>
      </c>
    </row>
    <row r="18" spans="1:20">
      <c r="A18" s="7" t="s">
        <v>59</v>
      </c>
      <c r="B18" s="7">
        <v>16807</v>
      </c>
      <c r="C18" s="7">
        <v>8621</v>
      </c>
      <c r="D18" s="7">
        <v>2071</v>
      </c>
      <c r="E18" s="7">
        <v>925</v>
      </c>
      <c r="F18" s="7">
        <v>562</v>
      </c>
      <c r="G18" s="7">
        <v>4628</v>
      </c>
      <c r="H18" s="7">
        <v>17.3</v>
      </c>
      <c r="I18" s="7">
        <v>16847</v>
      </c>
      <c r="J18" s="7">
        <v>12479</v>
      </c>
      <c r="K18" s="7">
        <v>4368</v>
      </c>
      <c r="L18" s="7">
        <v>2159</v>
      </c>
      <c r="M18" s="7">
        <v>1162</v>
      </c>
      <c r="N18" s="7">
        <v>628</v>
      </c>
      <c r="O18" s="7">
        <v>369</v>
      </c>
      <c r="P18" s="7">
        <v>43.3</v>
      </c>
      <c r="Q18" s="7">
        <v>21.17</v>
      </c>
      <c r="R18" s="7">
        <v>12.32</v>
      </c>
      <c r="S18" s="12">
        <f t="shared" si="0"/>
        <v>0.12845838043672281</v>
      </c>
      <c r="T18" s="11">
        <f t="shared" si="1"/>
        <v>6.9137859225322784E-2</v>
      </c>
    </row>
    <row r="19" spans="1:20">
      <c r="A19" s="7" t="s">
        <v>60</v>
      </c>
      <c r="B19" s="7">
        <v>25</v>
      </c>
      <c r="C19" s="7">
        <v>13</v>
      </c>
      <c r="D19" s="7">
        <v>2</v>
      </c>
      <c r="E19" s="7">
        <v>2</v>
      </c>
      <c r="F19" s="7">
        <v>0</v>
      </c>
      <c r="G19" s="7">
        <v>8</v>
      </c>
      <c r="H19" s="7">
        <v>8</v>
      </c>
      <c r="I19" s="7">
        <v>16</v>
      </c>
      <c r="J19" s="7">
        <v>5</v>
      </c>
      <c r="K19" s="7">
        <v>11</v>
      </c>
      <c r="L19" s="7">
        <v>1</v>
      </c>
      <c r="M19" s="7">
        <v>1</v>
      </c>
      <c r="N19" s="7">
        <v>0</v>
      </c>
      <c r="O19" s="7">
        <v>0</v>
      </c>
      <c r="P19" s="7">
        <v>18.7</v>
      </c>
      <c r="Q19" s="7">
        <v>16</v>
      </c>
      <c r="R19" s="7">
        <v>8</v>
      </c>
      <c r="S19" s="12">
        <f t="shared" si="0"/>
        <v>0.04</v>
      </c>
      <c r="T19" s="11">
        <f t="shared" si="1"/>
        <v>0.04</v>
      </c>
    </row>
    <row r="20" spans="1:20">
      <c r="A20" s="7" t="s">
        <v>61</v>
      </c>
      <c r="B20" s="7">
        <v>470</v>
      </c>
      <c r="C20" s="7">
        <v>247</v>
      </c>
      <c r="D20" s="7">
        <v>76</v>
      </c>
      <c r="E20" s="7">
        <v>23</v>
      </c>
      <c r="F20" s="7">
        <v>9</v>
      </c>
      <c r="G20" s="7">
        <v>115</v>
      </c>
      <c r="H20" s="7">
        <v>12</v>
      </c>
      <c r="I20" s="7">
        <v>557</v>
      </c>
      <c r="J20" s="7">
        <v>316</v>
      </c>
      <c r="K20" s="7">
        <v>241</v>
      </c>
      <c r="L20" s="7">
        <v>134</v>
      </c>
      <c r="M20" s="7">
        <v>119</v>
      </c>
      <c r="N20" s="7">
        <v>11</v>
      </c>
      <c r="O20" s="7">
        <v>4</v>
      </c>
      <c r="P20" s="7">
        <v>26.7</v>
      </c>
      <c r="Q20" s="7">
        <v>22.98</v>
      </c>
      <c r="R20" s="7">
        <v>16.170000000000002</v>
      </c>
      <c r="S20" s="12">
        <f t="shared" si="0"/>
        <v>0.28510638297872343</v>
      </c>
      <c r="T20" s="11">
        <f t="shared" si="1"/>
        <v>0.2531914893617021</v>
      </c>
    </row>
    <row r="21" spans="1:20">
      <c r="A21" s="7" t="s">
        <v>62</v>
      </c>
      <c r="B21" s="7">
        <v>4547</v>
      </c>
      <c r="C21" s="7">
        <v>2470</v>
      </c>
      <c r="D21" s="7">
        <v>618</v>
      </c>
      <c r="E21" s="7">
        <v>208</v>
      </c>
      <c r="F21" s="7">
        <v>122</v>
      </c>
      <c r="G21" s="7">
        <v>1129</v>
      </c>
      <c r="H21" s="7">
        <v>16.3</v>
      </c>
      <c r="I21" s="7">
        <v>4523</v>
      </c>
      <c r="J21" s="7">
        <v>2607</v>
      </c>
      <c r="K21" s="7">
        <v>1916</v>
      </c>
      <c r="L21" s="7">
        <v>1384</v>
      </c>
      <c r="M21" s="7">
        <v>1276</v>
      </c>
      <c r="N21" s="7">
        <v>70</v>
      </c>
      <c r="O21" s="7">
        <v>38</v>
      </c>
      <c r="P21" s="7">
        <v>27.7</v>
      </c>
      <c r="Q21" s="7">
        <v>20.85</v>
      </c>
      <c r="R21" s="7">
        <v>13.59</v>
      </c>
      <c r="S21" s="12">
        <f t="shared" si="0"/>
        <v>0.3043765119859248</v>
      </c>
      <c r="T21" s="11">
        <f t="shared" si="1"/>
        <v>0.28062458764020232</v>
      </c>
    </row>
    <row r="22" spans="1:20">
      <c r="A22" s="7" t="s">
        <v>63</v>
      </c>
      <c r="B22" s="7">
        <v>738</v>
      </c>
      <c r="C22" s="7">
        <v>426</v>
      </c>
      <c r="D22" s="7">
        <v>72</v>
      </c>
      <c r="E22" s="7">
        <v>44</v>
      </c>
      <c r="F22" s="7">
        <v>18</v>
      </c>
      <c r="G22" s="7">
        <v>178</v>
      </c>
      <c r="H22" s="7">
        <v>11</v>
      </c>
      <c r="I22" s="7">
        <v>819</v>
      </c>
      <c r="J22" s="7">
        <v>486</v>
      </c>
      <c r="K22" s="7">
        <v>333</v>
      </c>
      <c r="L22" s="7">
        <v>139</v>
      </c>
      <c r="M22" s="7">
        <v>118</v>
      </c>
      <c r="N22" s="7">
        <v>15</v>
      </c>
      <c r="O22" s="7">
        <v>6</v>
      </c>
      <c r="P22" s="7">
        <v>20.3</v>
      </c>
      <c r="Q22" s="7">
        <v>18.16</v>
      </c>
      <c r="R22" s="7">
        <v>9.76</v>
      </c>
      <c r="S22" s="12">
        <f t="shared" si="0"/>
        <v>0.18834688346883469</v>
      </c>
      <c r="T22" s="11">
        <f t="shared" si="1"/>
        <v>0.15989159891598917</v>
      </c>
    </row>
    <row r="23" spans="1:20">
      <c r="A23" s="7" t="s">
        <v>64</v>
      </c>
      <c r="B23" s="7">
        <v>217</v>
      </c>
      <c r="C23" s="7">
        <v>129</v>
      </c>
      <c r="D23" s="7">
        <v>17</v>
      </c>
      <c r="E23" s="7">
        <v>9</v>
      </c>
      <c r="F23" s="7">
        <v>7</v>
      </c>
      <c r="G23" s="7">
        <v>55</v>
      </c>
      <c r="H23" s="7">
        <v>34.299999999999997</v>
      </c>
      <c r="I23" s="7">
        <v>226</v>
      </c>
      <c r="J23" s="7">
        <v>121</v>
      </c>
      <c r="K23" s="7">
        <v>105</v>
      </c>
      <c r="L23" s="7">
        <v>89</v>
      </c>
      <c r="M23" s="7">
        <v>80</v>
      </c>
      <c r="N23" s="7">
        <v>4</v>
      </c>
      <c r="O23" s="7">
        <v>5</v>
      </c>
      <c r="P23" s="7">
        <v>26.7</v>
      </c>
      <c r="Q23" s="7">
        <v>15.21</v>
      </c>
      <c r="R23" s="7">
        <v>7.83</v>
      </c>
      <c r="S23" s="12">
        <f t="shared" si="0"/>
        <v>0.41013824884792627</v>
      </c>
      <c r="T23" s="11">
        <f t="shared" si="1"/>
        <v>0.3686635944700461</v>
      </c>
    </row>
    <row r="24" spans="1:20">
      <c r="A24" s="7" t="s">
        <v>65</v>
      </c>
      <c r="B24" s="7">
        <v>9839</v>
      </c>
      <c r="C24" s="7">
        <v>5576</v>
      </c>
      <c r="D24" s="7">
        <v>856</v>
      </c>
      <c r="E24" s="7">
        <v>414</v>
      </c>
      <c r="F24" s="7">
        <v>276</v>
      </c>
      <c r="G24" s="7">
        <v>2717</v>
      </c>
      <c r="H24" s="7">
        <v>15.7</v>
      </c>
      <c r="I24" s="7">
        <v>8865</v>
      </c>
      <c r="J24" s="7">
        <v>7125</v>
      </c>
      <c r="K24" s="7">
        <v>1740</v>
      </c>
      <c r="L24" s="7">
        <v>1021</v>
      </c>
      <c r="M24" s="7">
        <v>622</v>
      </c>
      <c r="N24" s="7">
        <v>257</v>
      </c>
      <c r="O24" s="7">
        <v>142</v>
      </c>
      <c r="P24" s="7">
        <v>40.299999999999997</v>
      </c>
      <c r="Q24" s="7">
        <v>15.71</v>
      </c>
      <c r="R24" s="7">
        <v>8.6999999999999993</v>
      </c>
      <c r="S24" s="12">
        <f t="shared" si="0"/>
        <v>0.10377070840532575</v>
      </c>
      <c r="T24" s="11">
        <f t="shared" si="1"/>
        <v>6.3217806687671504E-2</v>
      </c>
    </row>
    <row r="25" spans="1:20">
      <c r="A25" s="7" t="s">
        <v>66</v>
      </c>
      <c r="B25" s="7">
        <v>606</v>
      </c>
      <c r="C25" s="7">
        <v>309</v>
      </c>
      <c r="D25" s="7">
        <v>117</v>
      </c>
      <c r="E25" s="7">
        <v>24</v>
      </c>
      <c r="F25" s="7">
        <v>13</v>
      </c>
      <c r="G25" s="7">
        <v>143</v>
      </c>
      <c r="H25" s="7">
        <v>13.3</v>
      </c>
      <c r="I25" s="7">
        <v>783</v>
      </c>
      <c r="J25" s="7">
        <v>457</v>
      </c>
      <c r="K25" s="7">
        <v>326</v>
      </c>
      <c r="L25" s="7">
        <v>202</v>
      </c>
      <c r="M25" s="7">
        <v>186</v>
      </c>
      <c r="N25" s="7">
        <v>8</v>
      </c>
      <c r="O25" s="7">
        <v>8</v>
      </c>
      <c r="P25" s="7">
        <v>29.7</v>
      </c>
      <c r="Q25" s="7">
        <v>25.41</v>
      </c>
      <c r="R25" s="7">
        <v>19.309999999999999</v>
      </c>
      <c r="S25" s="12">
        <f t="shared" si="0"/>
        <v>0.33333333333333331</v>
      </c>
      <c r="T25" s="11">
        <f t="shared" si="1"/>
        <v>0.30693069306930693</v>
      </c>
    </row>
    <row r="26" spans="1:20">
      <c r="A26" s="7" t="s">
        <v>67</v>
      </c>
      <c r="B26" s="7">
        <v>2100</v>
      </c>
      <c r="C26" s="7">
        <v>1168</v>
      </c>
      <c r="D26" s="7">
        <v>235</v>
      </c>
      <c r="E26" s="7">
        <v>101</v>
      </c>
      <c r="F26" s="7">
        <v>63</v>
      </c>
      <c r="G26" s="7">
        <v>533</v>
      </c>
      <c r="H26" s="7">
        <v>11</v>
      </c>
      <c r="I26" s="7">
        <v>2071</v>
      </c>
      <c r="J26" s="7">
        <v>1139</v>
      </c>
      <c r="K26" s="7">
        <v>932</v>
      </c>
      <c r="L26" s="7">
        <v>512</v>
      </c>
      <c r="M26" s="7">
        <v>437</v>
      </c>
      <c r="N26" s="7">
        <v>45</v>
      </c>
      <c r="O26" s="7">
        <v>30</v>
      </c>
      <c r="P26" s="7">
        <v>29</v>
      </c>
      <c r="Q26" s="7">
        <v>19</v>
      </c>
      <c r="R26" s="7">
        <v>11.19</v>
      </c>
      <c r="S26" s="12">
        <f t="shared" si="0"/>
        <v>0.24380952380952381</v>
      </c>
      <c r="T26" s="11">
        <f t="shared" si="1"/>
        <v>0.20809523809523808</v>
      </c>
    </row>
    <row r="27" spans="1:20">
      <c r="A27" s="7" t="s">
        <v>68</v>
      </c>
      <c r="B27" s="7">
        <v>18585</v>
      </c>
      <c r="C27" s="7">
        <v>7919</v>
      </c>
      <c r="D27" s="7">
        <v>2765</v>
      </c>
      <c r="E27" s="7">
        <v>1118</v>
      </c>
      <c r="F27" s="7">
        <v>674</v>
      </c>
      <c r="G27" s="7">
        <v>6109</v>
      </c>
      <c r="H27" s="7">
        <v>10.7</v>
      </c>
      <c r="I27" s="7">
        <v>27047</v>
      </c>
      <c r="J27" s="7">
        <v>23235</v>
      </c>
      <c r="K27" s="7">
        <v>3812</v>
      </c>
      <c r="L27" s="7">
        <v>3027</v>
      </c>
      <c r="M27" s="7">
        <v>1811</v>
      </c>
      <c r="N27" s="7">
        <v>731</v>
      </c>
      <c r="O27" s="7">
        <v>485</v>
      </c>
      <c r="P27" s="7">
        <v>46</v>
      </c>
      <c r="Q27" s="7">
        <v>24.52</v>
      </c>
      <c r="R27" s="7">
        <v>14.88</v>
      </c>
      <c r="S27" s="12">
        <f t="shared" si="0"/>
        <v>0.16287328490718322</v>
      </c>
      <c r="T27" s="11">
        <f t="shared" si="1"/>
        <v>9.7444175410277112E-2</v>
      </c>
    </row>
    <row r="28" spans="1:20">
      <c r="A28" s="7" t="s">
        <v>69</v>
      </c>
      <c r="B28" s="7">
        <v>427</v>
      </c>
      <c r="C28" s="7">
        <v>246</v>
      </c>
      <c r="D28" s="7">
        <v>43</v>
      </c>
      <c r="E28" s="7">
        <v>19</v>
      </c>
      <c r="F28" s="7">
        <v>13</v>
      </c>
      <c r="G28" s="7">
        <v>106</v>
      </c>
      <c r="H28" s="7">
        <v>13.3</v>
      </c>
      <c r="I28" s="7">
        <v>437</v>
      </c>
      <c r="J28" s="7">
        <v>246</v>
      </c>
      <c r="K28" s="7">
        <v>191</v>
      </c>
      <c r="L28" s="7">
        <v>76</v>
      </c>
      <c r="M28" s="7">
        <v>69</v>
      </c>
      <c r="N28" s="7">
        <v>2</v>
      </c>
      <c r="O28" s="7">
        <v>5</v>
      </c>
      <c r="P28" s="7">
        <v>24.3</v>
      </c>
      <c r="Q28" s="7">
        <v>17.559999999999999</v>
      </c>
      <c r="R28" s="7">
        <v>10.07</v>
      </c>
      <c r="S28" s="12">
        <f t="shared" si="0"/>
        <v>0.17798594847775176</v>
      </c>
      <c r="T28" s="11">
        <f t="shared" si="1"/>
        <v>0.16159250585480095</v>
      </c>
    </row>
    <row r="29" spans="1:20">
      <c r="A29" s="7" t="s">
        <v>70</v>
      </c>
      <c r="B29" s="7">
        <v>3524</v>
      </c>
      <c r="C29" s="7">
        <v>2253</v>
      </c>
      <c r="D29" s="7">
        <v>350</v>
      </c>
      <c r="E29" s="7">
        <v>105</v>
      </c>
      <c r="F29" s="7">
        <v>78</v>
      </c>
      <c r="G29" s="7">
        <v>738</v>
      </c>
      <c r="H29" s="7">
        <v>12.3</v>
      </c>
      <c r="I29" s="7">
        <v>2710</v>
      </c>
      <c r="J29" s="7">
        <v>1578</v>
      </c>
      <c r="K29" s="7">
        <v>1132</v>
      </c>
      <c r="L29" s="7">
        <v>776</v>
      </c>
      <c r="M29" s="7">
        <v>713</v>
      </c>
      <c r="N29" s="7">
        <v>44</v>
      </c>
      <c r="O29" s="7">
        <v>19</v>
      </c>
      <c r="P29" s="7">
        <v>32.700000000000003</v>
      </c>
      <c r="Q29" s="7">
        <v>15.12</v>
      </c>
      <c r="R29" s="7">
        <v>9.93</v>
      </c>
      <c r="S29" s="12">
        <f t="shared" si="0"/>
        <v>0.22020431328036322</v>
      </c>
      <c r="T29" s="11">
        <f t="shared" si="1"/>
        <v>0.20232690124858116</v>
      </c>
    </row>
    <row r="30" spans="1:20">
      <c r="A30" s="7" t="s">
        <v>71</v>
      </c>
      <c r="B30" s="7">
        <v>4341</v>
      </c>
      <c r="C30" s="7">
        <v>2234</v>
      </c>
      <c r="D30" s="7">
        <v>568</v>
      </c>
      <c r="E30" s="7">
        <v>185</v>
      </c>
      <c r="F30" s="7">
        <v>130</v>
      </c>
      <c r="G30" s="7">
        <v>1224</v>
      </c>
      <c r="H30" s="7">
        <v>16.3</v>
      </c>
      <c r="I30" s="7">
        <v>4951</v>
      </c>
      <c r="J30" s="7">
        <v>3510</v>
      </c>
      <c r="K30" s="7">
        <v>1441</v>
      </c>
      <c r="L30" s="7">
        <v>1142</v>
      </c>
      <c r="M30" s="7">
        <v>1023</v>
      </c>
      <c r="N30" s="7">
        <v>83</v>
      </c>
      <c r="O30" s="7">
        <v>36</v>
      </c>
      <c r="P30" s="7">
        <v>23.7</v>
      </c>
      <c r="Q30" s="7">
        <v>20.34</v>
      </c>
      <c r="R30" s="7">
        <v>13.08</v>
      </c>
      <c r="S30" s="12">
        <f t="shared" si="0"/>
        <v>0.26307302464869847</v>
      </c>
      <c r="T30" s="11">
        <f t="shared" si="1"/>
        <v>0.23565998617829992</v>
      </c>
    </row>
    <row r="31" spans="1:20">
      <c r="A31" s="7" t="s">
        <v>72</v>
      </c>
      <c r="B31" s="7">
        <v>297</v>
      </c>
      <c r="C31" s="7">
        <v>152</v>
      </c>
      <c r="D31" s="7">
        <v>30</v>
      </c>
      <c r="E31" s="7">
        <v>17</v>
      </c>
      <c r="F31" s="7">
        <v>9</v>
      </c>
      <c r="G31" s="7">
        <v>89</v>
      </c>
      <c r="H31" s="7">
        <v>8</v>
      </c>
      <c r="I31" s="7">
        <v>315</v>
      </c>
      <c r="J31" s="7">
        <v>166</v>
      </c>
      <c r="K31" s="7">
        <v>149</v>
      </c>
      <c r="L31" s="7">
        <v>74</v>
      </c>
      <c r="M31" s="7">
        <v>71</v>
      </c>
      <c r="N31" s="7">
        <v>1</v>
      </c>
      <c r="O31" s="7">
        <v>2</v>
      </c>
      <c r="P31" s="7">
        <v>26</v>
      </c>
      <c r="Q31" s="7">
        <v>18.86</v>
      </c>
      <c r="R31" s="7">
        <v>10.1</v>
      </c>
      <c r="S31" s="12">
        <f t="shared" si="0"/>
        <v>0.24915824915824916</v>
      </c>
      <c r="T31" s="11">
        <f t="shared" si="1"/>
        <v>0.23905723905723905</v>
      </c>
    </row>
    <row r="32" spans="1:20">
      <c r="A32" s="7" t="s">
        <v>73</v>
      </c>
      <c r="B32" s="7">
        <v>17089</v>
      </c>
      <c r="C32" s="7">
        <v>7547</v>
      </c>
      <c r="D32" s="7">
        <v>3029</v>
      </c>
      <c r="E32" s="7">
        <v>921</v>
      </c>
      <c r="F32" s="7">
        <v>576</v>
      </c>
      <c r="G32" s="7">
        <v>5016</v>
      </c>
      <c r="H32" s="7">
        <v>14.3</v>
      </c>
      <c r="I32" s="7">
        <v>18099</v>
      </c>
      <c r="J32" s="7">
        <v>11603</v>
      </c>
      <c r="K32" s="7">
        <v>6496</v>
      </c>
      <c r="L32" s="7">
        <v>4019</v>
      </c>
      <c r="M32" s="7">
        <v>3448</v>
      </c>
      <c r="N32" s="7">
        <v>397</v>
      </c>
      <c r="O32" s="7">
        <v>174</v>
      </c>
      <c r="P32" s="7">
        <v>22</v>
      </c>
      <c r="Q32" s="7">
        <v>26.48</v>
      </c>
      <c r="R32" s="7">
        <v>17.72</v>
      </c>
      <c r="S32" s="12">
        <f t="shared" si="0"/>
        <v>0.23518052548422963</v>
      </c>
      <c r="T32" s="11">
        <f t="shared" si="1"/>
        <v>0.20176721867868219</v>
      </c>
    </row>
    <row r="33" spans="1:20">
      <c r="A33" s="7" t="s">
        <v>74</v>
      </c>
      <c r="B33" s="7">
        <v>2511</v>
      </c>
      <c r="C33" s="7">
        <v>1118</v>
      </c>
      <c r="D33" s="7">
        <v>461</v>
      </c>
      <c r="E33" s="7">
        <v>125</v>
      </c>
      <c r="F33" s="7">
        <v>82</v>
      </c>
      <c r="G33" s="7">
        <v>725</v>
      </c>
      <c r="H33" s="7">
        <v>14.3</v>
      </c>
      <c r="I33" s="7">
        <v>2980</v>
      </c>
      <c r="J33" s="7">
        <v>1840</v>
      </c>
      <c r="K33" s="7">
        <v>1140</v>
      </c>
      <c r="L33" s="7">
        <v>923</v>
      </c>
      <c r="M33" s="7">
        <v>822</v>
      </c>
      <c r="N33" s="7">
        <v>70</v>
      </c>
      <c r="O33" s="7">
        <v>31</v>
      </c>
      <c r="P33" s="7">
        <v>28</v>
      </c>
      <c r="Q33" s="7">
        <v>26.6</v>
      </c>
      <c r="R33" s="7">
        <v>18.36</v>
      </c>
      <c r="S33" s="12">
        <f t="shared" si="0"/>
        <v>0.36758263639984068</v>
      </c>
      <c r="T33" s="11">
        <f t="shared" si="1"/>
        <v>0.32735961768219835</v>
      </c>
    </row>
    <row r="34" spans="1:20">
      <c r="A34" s="7" t="s">
        <v>75</v>
      </c>
      <c r="B34" s="7">
        <v>1369</v>
      </c>
      <c r="C34" s="7">
        <v>802</v>
      </c>
      <c r="D34" s="7">
        <v>90</v>
      </c>
      <c r="E34" s="7">
        <v>54</v>
      </c>
      <c r="F34" s="7">
        <v>43</v>
      </c>
      <c r="G34" s="7">
        <v>380</v>
      </c>
      <c r="H34" s="7">
        <v>15</v>
      </c>
      <c r="I34" s="7">
        <v>1553</v>
      </c>
      <c r="J34" s="7">
        <v>987</v>
      </c>
      <c r="K34" s="7">
        <v>566</v>
      </c>
      <c r="L34" s="7">
        <v>471</v>
      </c>
      <c r="M34" s="7">
        <v>422</v>
      </c>
      <c r="N34" s="7">
        <v>34</v>
      </c>
      <c r="O34" s="7">
        <v>15</v>
      </c>
      <c r="P34" s="7">
        <v>30</v>
      </c>
      <c r="Q34" s="7">
        <v>13.66</v>
      </c>
      <c r="R34" s="7">
        <v>6.57</v>
      </c>
      <c r="S34" s="12">
        <f t="shared" si="0"/>
        <v>0.34404674945215485</v>
      </c>
      <c r="T34" s="11">
        <f t="shared" si="1"/>
        <v>0.30825420014609206</v>
      </c>
    </row>
    <row r="35" spans="1:20">
      <c r="A35" s="7" t="s">
        <v>76</v>
      </c>
      <c r="B35" s="7">
        <v>466</v>
      </c>
      <c r="C35" s="7">
        <v>258</v>
      </c>
      <c r="D35" s="7">
        <v>56</v>
      </c>
      <c r="E35" s="7">
        <v>22</v>
      </c>
      <c r="F35" s="7">
        <v>16</v>
      </c>
      <c r="G35" s="7">
        <v>114</v>
      </c>
      <c r="H35" s="7">
        <v>20.7</v>
      </c>
      <c r="I35" s="7">
        <v>576</v>
      </c>
      <c r="J35" s="7">
        <v>347</v>
      </c>
      <c r="K35" s="7">
        <v>229</v>
      </c>
      <c r="L35" s="7">
        <v>104</v>
      </c>
      <c r="M35" s="7">
        <v>94</v>
      </c>
      <c r="N35" s="7">
        <v>8</v>
      </c>
      <c r="O35" s="7">
        <v>2</v>
      </c>
      <c r="P35" s="7">
        <v>29.3</v>
      </c>
      <c r="Q35" s="7">
        <v>20.170000000000002</v>
      </c>
      <c r="R35" s="7">
        <v>12.02</v>
      </c>
      <c r="S35" s="12">
        <f t="shared" si="0"/>
        <v>0.22317596566523606</v>
      </c>
      <c r="T35" s="11">
        <f t="shared" si="1"/>
        <v>0.20171673819742489</v>
      </c>
    </row>
    <row r="36" spans="1:20">
      <c r="A36" s="7" t="s">
        <v>77</v>
      </c>
      <c r="B36" s="7">
        <v>129105</v>
      </c>
      <c r="C36" s="7">
        <v>73423</v>
      </c>
      <c r="D36" s="7">
        <v>11686</v>
      </c>
      <c r="E36" s="7">
        <v>4634</v>
      </c>
      <c r="F36" s="7">
        <v>3920</v>
      </c>
      <c r="G36" s="7">
        <v>35442</v>
      </c>
      <c r="H36" s="7">
        <v>12.7</v>
      </c>
      <c r="I36" s="7">
        <v>77270</v>
      </c>
      <c r="J36" s="7">
        <v>76276</v>
      </c>
      <c r="K36" s="7">
        <v>994</v>
      </c>
      <c r="L36" s="7">
        <v>972</v>
      </c>
      <c r="M36" s="7">
        <v>748</v>
      </c>
      <c r="N36" s="7">
        <v>155</v>
      </c>
      <c r="O36" s="7">
        <v>69</v>
      </c>
      <c r="P36" s="7">
        <v>31.7</v>
      </c>
      <c r="Q36" s="7">
        <v>15.68</v>
      </c>
      <c r="R36" s="7">
        <v>9.0500000000000007</v>
      </c>
      <c r="S36" s="12">
        <f t="shared" si="0"/>
        <v>7.5287556639944235E-3</v>
      </c>
      <c r="T36" s="11">
        <f t="shared" si="1"/>
        <v>5.7937337825800708E-3</v>
      </c>
    </row>
    <row r="37" spans="1:20">
      <c r="A37" s="7" t="s">
        <v>78</v>
      </c>
      <c r="B37" s="7">
        <v>2373</v>
      </c>
      <c r="C37" s="7">
        <v>1190</v>
      </c>
      <c r="D37" s="7">
        <v>297</v>
      </c>
      <c r="E37" s="7">
        <v>129</v>
      </c>
      <c r="F37" s="7">
        <v>91</v>
      </c>
      <c r="G37" s="7">
        <v>666</v>
      </c>
      <c r="H37" s="7">
        <v>14.3</v>
      </c>
      <c r="I37" s="7">
        <v>3252</v>
      </c>
      <c r="J37" s="7">
        <v>2198</v>
      </c>
      <c r="K37" s="7">
        <v>1054</v>
      </c>
      <c r="L37" s="7">
        <v>682</v>
      </c>
      <c r="M37" s="7">
        <v>568</v>
      </c>
      <c r="N37" s="7">
        <v>62</v>
      </c>
      <c r="O37" s="7">
        <v>52</v>
      </c>
      <c r="P37" s="7">
        <v>27</v>
      </c>
      <c r="Q37" s="7">
        <v>21.79</v>
      </c>
      <c r="R37" s="7">
        <v>12.52</v>
      </c>
      <c r="S37" s="12">
        <f t="shared" si="0"/>
        <v>0.28739991571849977</v>
      </c>
      <c r="T37" s="11">
        <f t="shared" si="1"/>
        <v>0.23935946059839866</v>
      </c>
    </row>
    <row r="38" spans="1:20">
      <c r="A38" s="7" t="s">
        <v>79</v>
      </c>
      <c r="B38" s="7">
        <v>1552</v>
      </c>
      <c r="C38" s="7">
        <v>875</v>
      </c>
      <c r="D38" s="7">
        <v>216</v>
      </c>
      <c r="E38" s="7">
        <v>68</v>
      </c>
      <c r="F38" s="7">
        <v>38</v>
      </c>
      <c r="G38" s="7">
        <v>355</v>
      </c>
      <c r="H38" s="7">
        <v>12</v>
      </c>
      <c r="I38" s="7">
        <v>1712</v>
      </c>
      <c r="J38" s="7">
        <v>1037</v>
      </c>
      <c r="K38" s="7">
        <v>675</v>
      </c>
      <c r="L38" s="7">
        <v>378</v>
      </c>
      <c r="M38" s="7">
        <v>327</v>
      </c>
      <c r="N38" s="7">
        <v>26</v>
      </c>
      <c r="O38" s="7">
        <v>25</v>
      </c>
      <c r="P38" s="7">
        <v>29.3</v>
      </c>
      <c r="Q38" s="7">
        <v>20.75</v>
      </c>
      <c r="R38" s="7">
        <v>13.92</v>
      </c>
      <c r="S38" s="12">
        <f t="shared" si="0"/>
        <v>0.24355670103092783</v>
      </c>
      <c r="T38" s="11">
        <f t="shared" si="1"/>
        <v>0.21069587628865979</v>
      </c>
    </row>
    <row r="39" spans="1:20">
      <c r="A39" s="7" t="s">
        <v>80</v>
      </c>
      <c r="B39" s="7">
        <v>259</v>
      </c>
      <c r="C39" s="7">
        <v>161</v>
      </c>
      <c r="D39" s="7">
        <v>37</v>
      </c>
      <c r="E39" s="7">
        <v>4</v>
      </c>
      <c r="F39" s="7">
        <v>12</v>
      </c>
      <c r="G39" s="7">
        <v>45</v>
      </c>
      <c r="H39" s="7">
        <v>19.3</v>
      </c>
      <c r="I39" s="7">
        <v>295</v>
      </c>
      <c r="J39" s="7">
        <v>172</v>
      </c>
      <c r="K39" s="7">
        <v>123</v>
      </c>
      <c r="L39" s="7">
        <v>60</v>
      </c>
      <c r="M39" s="7">
        <v>49</v>
      </c>
      <c r="N39" s="7">
        <v>8</v>
      </c>
      <c r="O39" s="7">
        <v>3</v>
      </c>
      <c r="P39" s="7">
        <v>25</v>
      </c>
      <c r="Q39" s="7">
        <v>20.46</v>
      </c>
      <c r="R39" s="7">
        <v>14.29</v>
      </c>
      <c r="S39" s="12">
        <f t="shared" si="0"/>
        <v>0.23166023166023167</v>
      </c>
      <c r="T39" s="11">
        <f t="shared" si="1"/>
        <v>0.1891891891891892</v>
      </c>
    </row>
    <row r="40" spans="1:20">
      <c r="A40" s="7" t="s">
        <v>81</v>
      </c>
      <c r="B40" s="7">
        <v>1683</v>
      </c>
      <c r="C40" s="7">
        <v>884</v>
      </c>
      <c r="D40" s="7">
        <v>230</v>
      </c>
      <c r="E40" s="7">
        <v>106</v>
      </c>
      <c r="F40" s="7">
        <v>55</v>
      </c>
      <c r="G40" s="7">
        <v>408</v>
      </c>
      <c r="H40" s="7">
        <v>10.3</v>
      </c>
      <c r="I40" s="7">
        <v>1916</v>
      </c>
      <c r="J40" s="7">
        <v>976</v>
      </c>
      <c r="K40" s="7">
        <v>940</v>
      </c>
      <c r="L40" s="7">
        <v>465</v>
      </c>
      <c r="M40" s="7">
        <v>367</v>
      </c>
      <c r="N40" s="7">
        <v>67</v>
      </c>
      <c r="O40" s="7">
        <v>31</v>
      </c>
      <c r="P40" s="7">
        <v>33</v>
      </c>
      <c r="Q40" s="7">
        <v>23.23</v>
      </c>
      <c r="R40" s="7">
        <v>13.67</v>
      </c>
      <c r="S40" s="12">
        <f t="shared" si="0"/>
        <v>0.27629233511586454</v>
      </c>
      <c r="T40" s="11">
        <f t="shared" si="1"/>
        <v>0.21806298276886513</v>
      </c>
    </row>
    <row r="41" spans="1:20">
      <c r="A41" s="7" t="s">
        <v>82</v>
      </c>
      <c r="B41" s="7">
        <v>5229</v>
      </c>
      <c r="C41" s="7">
        <v>2395</v>
      </c>
      <c r="D41" s="7">
        <v>745</v>
      </c>
      <c r="E41" s="7">
        <v>237</v>
      </c>
      <c r="F41" s="7">
        <v>163</v>
      </c>
      <c r="G41" s="7">
        <v>1689</v>
      </c>
      <c r="H41" s="7">
        <v>14</v>
      </c>
      <c r="I41" s="7">
        <v>6834</v>
      </c>
      <c r="J41" s="7">
        <v>4608</v>
      </c>
      <c r="K41" s="7">
        <v>2226</v>
      </c>
      <c r="L41" s="7">
        <v>1789</v>
      </c>
      <c r="M41" s="7">
        <v>1573</v>
      </c>
      <c r="N41" s="7">
        <v>141</v>
      </c>
      <c r="O41" s="7">
        <v>75</v>
      </c>
      <c r="P41" s="7">
        <v>26.7</v>
      </c>
      <c r="Q41" s="7">
        <v>21.9</v>
      </c>
      <c r="R41" s="7">
        <v>14.25</v>
      </c>
      <c r="S41" s="12">
        <f t="shared" si="0"/>
        <v>0.34213042646777586</v>
      </c>
      <c r="T41" s="11">
        <f t="shared" si="1"/>
        <v>0.30082233696691529</v>
      </c>
    </row>
    <row r="42" spans="1:20">
      <c r="A42" s="7" t="s">
        <v>83</v>
      </c>
      <c r="B42" s="7">
        <v>149</v>
      </c>
      <c r="C42" s="7">
        <v>81</v>
      </c>
      <c r="D42" s="7">
        <v>19</v>
      </c>
      <c r="E42" s="7">
        <v>3</v>
      </c>
      <c r="F42" s="7">
        <v>3</v>
      </c>
      <c r="G42" s="7">
        <v>43</v>
      </c>
      <c r="H42" s="7">
        <v>20</v>
      </c>
      <c r="I42" s="7">
        <v>137</v>
      </c>
      <c r="J42" s="7">
        <v>66</v>
      </c>
      <c r="K42" s="7">
        <v>71</v>
      </c>
      <c r="L42" s="7">
        <v>36</v>
      </c>
      <c r="M42" s="7">
        <v>34</v>
      </c>
      <c r="N42" s="7">
        <v>0</v>
      </c>
      <c r="O42" s="7">
        <v>2</v>
      </c>
      <c r="P42" s="7">
        <v>25.7</v>
      </c>
      <c r="Q42" s="7">
        <v>16.78</v>
      </c>
      <c r="R42" s="7">
        <v>12.75</v>
      </c>
      <c r="S42" s="12">
        <f t="shared" si="0"/>
        <v>0.24161073825503357</v>
      </c>
      <c r="T42" s="11">
        <f t="shared" si="1"/>
        <v>0.22818791946308725</v>
      </c>
    </row>
    <row r="43" spans="1:20">
      <c r="A43" s="7" t="s">
        <v>84</v>
      </c>
      <c r="B43" s="7">
        <v>153</v>
      </c>
      <c r="C43" s="7">
        <v>90</v>
      </c>
      <c r="D43" s="7">
        <v>9</v>
      </c>
      <c r="E43" s="7">
        <v>7</v>
      </c>
      <c r="F43" s="7">
        <v>8</v>
      </c>
      <c r="G43" s="7">
        <v>39</v>
      </c>
      <c r="H43" s="7">
        <v>17.7</v>
      </c>
      <c r="I43" s="7">
        <v>195</v>
      </c>
      <c r="J43" s="7">
        <v>81</v>
      </c>
      <c r="K43" s="7">
        <v>114</v>
      </c>
      <c r="L43" s="7">
        <v>27</v>
      </c>
      <c r="M43" s="7">
        <v>24</v>
      </c>
      <c r="N43" s="7">
        <v>3</v>
      </c>
      <c r="O43" s="7">
        <v>0</v>
      </c>
      <c r="P43" s="7">
        <v>24</v>
      </c>
      <c r="Q43" s="7">
        <v>15.69</v>
      </c>
      <c r="R43" s="7">
        <v>5.88</v>
      </c>
      <c r="S43" s="12">
        <f t="shared" si="0"/>
        <v>0.17647058823529413</v>
      </c>
      <c r="T43" s="11">
        <f t="shared" si="1"/>
        <v>0.15686274509803921</v>
      </c>
    </row>
    <row r="44" spans="1:20">
      <c r="A44" s="7" t="s">
        <v>85</v>
      </c>
      <c r="B44" s="7">
        <v>6057</v>
      </c>
      <c r="C44" s="7">
        <v>2779</v>
      </c>
      <c r="D44" s="7">
        <v>1259</v>
      </c>
      <c r="E44" s="7">
        <v>324</v>
      </c>
      <c r="F44" s="7">
        <v>229</v>
      </c>
      <c r="G44" s="7">
        <v>1466</v>
      </c>
      <c r="H44" s="7">
        <v>11.3</v>
      </c>
      <c r="I44" s="7">
        <v>6202</v>
      </c>
      <c r="J44" s="7">
        <v>3628</v>
      </c>
      <c r="K44" s="7">
        <v>2574</v>
      </c>
      <c r="L44" s="7">
        <v>1534</v>
      </c>
      <c r="M44" s="7">
        <v>1290</v>
      </c>
      <c r="N44" s="7">
        <v>144</v>
      </c>
      <c r="O44" s="7">
        <v>100</v>
      </c>
      <c r="P44" s="7">
        <v>24.3</v>
      </c>
      <c r="Q44" s="7">
        <v>29.92</v>
      </c>
      <c r="R44" s="7">
        <v>20.79</v>
      </c>
      <c r="S44" s="12">
        <f t="shared" si="0"/>
        <v>0.2532606901106158</v>
      </c>
      <c r="T44" s="11">
        <f t="shared" si="1"/>
        <v>0.2129767211490837</v>
      </c>
    </row>
    <row r="45" spans="1:20">
      <c r="A45" s="7" t="s">
        <v>86</v>
      </c>
      <c r="B45" s="7">
        <v>1019</v>
      </c>
      <c r="C45" s="7">
        <v>577</v>
      </c>
      <c r="D45" s="7">
        <v>95</v>
      </c>
      <c r="E45" s="7">
        <v>44</v>
      </c>
      <c r="F45" s="7">
        <v>30</v>
      </c>
      <c r="G45" s="7">
        <v>273</v>
      </c>
      <c r="H45" s="7">
        <v>18.3</v>
      </c>
      <c r="I45" s="7">
        <v>1111</v>
      </c>
      <c r="J45" s="7">
        <v>649</v>
      </c>
      <c r="K45" s="7">
        <v>462</v>
      </c>
      <c r="L45" s="7">
        <v>263</v>
      </c>
      <c r="M45" s="7">
        <v>229</v>
      </c>
      <c r="N45" s="7">
        <v>23</v>
      </c>
      <c r="O45" s="7">
        <v>11</v>
      </c>
      <c r="P45" s="7">
        <v>28.3</v>
      </c>
      <c r="Q45" s="7">
        <v>16.579999999999998</v>
      </c>
      <c r="R45" s="7">
        <v>9.32</v>
      </c>
      <c r="S45" s="12">
        <f t="shared" si="0"/>
        <v>0.25809617271835134</v>
      </c>
      <c r="T45" s="11">
        <f t="shared" si="1"/>
        <v>0.22473012757605496</v>
      </c>
    </row>
    <row r="46" spans="1:20">
      <c r="A46" s="7" t="s">
        <v>87</v>
      </c>
      <c r="B46" s="7">
        <v>1175</v>
      </c>
      <c r="C46" s="7">
        <v>680</v>
      </c>
      <c r="D46" s="7">
        <v>127</v>
      </c>
      <c r="E46" s="7">
        <v>49</v>
      </c>
      <c r="F46" s="7">
        <v>46</v>
      </c>
      <c r="G46" s="7">
        <v>273</v>
      </c>
      <c r="H46" s="7">
        <v>20</v>
      </c>
      <c r="I46" s="7">
        <v>1262</v>
      </c>
      <c r="J46" s="7">
        <v>682</v>
      </c>
      <c r="K46" s="7">
        <v>580</v>
      </c>
      <c r="L46" s="7">
        <v>300</v>
      </c>
      <c r="M46" s="7">
        <v>262</v>
      </c>
      <c r="N46" s="7">
        <v>30</v>
      </c>
      <c r="O46" s="7">
        <v>8</v>
      </c>
      <c r="P46" s="7">
        <v>25</v>
      </c>
      <c r="Q46" s="7">
        <v>18.89</v>
      </c>
      <c r="R46" s="7">
        <v>10.81</v>
      </c>
      <c r="S46" s="12">
        <f t="shared" si="0"/>
        <v>0.25531914893617019</v>
      </c>
      <c r="T46" s="11">
        <f t="shared" si="1"/>
        <v>0.22297872340425531</v>
      </c>
    </row>
    <row r="47" spans="1:20">
      <c r="A47" s="7" t="s">
        <v>88</v>
      </c>
      <c r="B47" s="7">
        <v>26583</v>
      </c>
      <c r="C47" s="7">
        <v>14661</v>
      </c>
      <c r="D47" s="7">
        <v>2942</v>
      </c>
      <c r="E47" s="7">
        <v>1278</v>
      </c>
      <c r="F47" s="7">
        <v>821</v>
      </c>
      <c r="G47" s="7">
        <v>6881</v>
      </c>
      <c r="H47" s="7">
        <v>9</v>
      </c>
      <c r="I47" s="7">
        <v>30272</v>
      </c>
      <c r="J47" s="7">
        <v>25119</v>
      </c>
      <c r="K47" s="7">
        <v>5153</v>
      </c>
      <c r="L47" s="7">
        <v>3177</v>
      </c>
      <c r="M47" s="7">
        <v>1910</v>
      </c>
      <c r="N47" s="7">
        <v>826</v>
      </c>
      <c r="O47" s="7">
        <v>441</v>
      </c>
      <c r="P47" s="7">
        <v>35.700000000000003</v>
      </c>
      <c r="Q47" s="7">
        <v>18.96</v>
      </c>
      <c r="R47" s="7">
        <v>11.07</v>
      </c>
      <c r="S47" s="12">
        <f t="shared" si="0"/>
        <v>0.11951247037580409</v>
      </c>
      <c r="T47" s="11">
        <f t="shared" si="1"/>
        <v>7.1850430726404096E-2</v>
      </c>
    </row>
    <row r="48" spans="1:20">
      <c r="A48" s="7" t="s">
        <v>89</v>
      </c>
      <c r="B48" s="7">
        <v>3363</v>
      </c>
      <c r="C48" s="7">
        <v>1954</v>
      </c>
      <c r="D48" s="7">
        <v>328</v>
      </c>
      <c r="E48" s="7">
        <v>141</v>
      </c>
      <c r="F48" s="7">
        <v>87</v>
      </c>
      <c r="G48" s="7">
        <v>853</v>
      </c>
      <c r="H48" s="7">
        <v>10</v>
      </c>
      <c r="I48" s="7">
        <v>2600</v>
      </c>
      <c r="J48" s="7">
        <v>2080</v>
      </c>
      <c r="K48" s="7">
        <v>520</v>
      </c>
      <c r="L48" s="7">
        <v>373</v>
      </c>
      <c r="M48" s="7">
        <v>235</v>
      </c>
      <c r="N48" s="7">
        <v>83</v>
      </c>
      <c r="O48" s="7">
        <v>55</v>
      </c>
      <c r="P48" s="7">
        <v>36.700000000000003</v>
      </c>
      <c r="Q48" s="7">
        <v>16.53</v>
      </c>
      <c r="R48" s="7">
        <v>9.75</v>
      </c>
      <c r="S48" s="12">
        <f t="shared" si="0"/>
        <v>0.11091287540886113</v>
      </c>
      <c r="T48" s="11">
        <f t="shared" si="1"/>
        <v>6.9878085043116267E-2</v>
      </c>
    </row>
    <row r="49" spans="1:20">
      <c r="A49" s="7" t="s">
        <v>90</v>
      </c>
      <c r="B49" s="7">
        <v>382</v>
      </c>
      <c r="C49" s="7">
        <v>255</v>
      </c>
      <c r="D49" s="7">
        <v>35</v>
      </c>
      <c r="E49" s="7">
        <v>11</v>
      </c>
      <c r="F49" s="7">
        <v>10</v>
      </c>
      <c r="G49" s="7">
        <v>71</v>
      </c>
      <c r="H49" s="7">
        <v>15.3</v>
      </c>
      <c r="I49" s="7">
        <v>309</v>
      </c>
      <c r="J49" s="7">
        <v>164</v>
      </c>
      <c r="K49" s="7">
        <v>145</v>
      </c>
      <c r="L49" s="7">
        <v>96</v>
      </c>
      <c r="M49" s="7">
        <v>92</v>
      </c>
      <c r="N49" s="7">
        <v>3</v>
      </c>
      <c r="O49" s="7">
        <v>1</v>
      </c>
      <c r="P49" s="7">
        <v>31</v>
      </c>
      <c r="Q49" s="7">
        <v>14.66</v>
      </c>
      <c r="R49" s="7">
        <v>9.16</v>
      </c>
      <c r="S49" s="12">
        <f t="shared" ref="S49:S75" si="2">(M49+N49+O49)/B49</f>
        <v>0.2513089005235602</v>
      </c>
      <c r="T49" s="11">
        <f t="shared" ref="T49:T75" si="3">M49/B49</f>
        <v>0.24083769633507854</v>
      </c>
    </row>
    <row r="50" spans="1:20">
      <c r="A50" s="7" t="s">
        <v>91</v>
      </c>
      <c r="B50" s="7">
        <v>37418</v>
      </c>
      <c r="C50" s="7">
        <v>18572</v>
      </c>
      <c r="D50" s="7">
        <v>5820</v>
      </c>
      <c r="E50" s="7">
        <v>1688</v>
      </c>
      <c r="F50" s="7">
        <v>1108</v>
      </c>
      <c r="G50" s="7">
        <v>10230</v>
      </c>
      <c r="H50" s="7">
        <v>12.3</v>
      </c>
      <c r="I50" s="7">
        <v>39260</v>
      </c>
      <c r="J50" s="7">
        <v>24485</v>
      </c>
      <c r="K50" s="7">
        <v>14775</v>
      </c>
      <c r="L50" s="7">
        <v>9363</v>
      </c>
      <c r="M50" s="7">
        <v>8366</v>
      </c>
      <c r="N50" s="7">
        <v>653</v>
      </c>
      <c r="O50" s="7">
        <v>344</v>
      </c>
      <c r="P50" s="7">
        <v>25</v>
      </c>
      <c r="Q50" s="7">
        <v>23.03</v>
      </c>
      <c r="R50" s="7">
        <v>15.55</v>
      </c>
      <c r="S50" s="12">
        <f t="shared" si="2"/>
        <v>0.25022716339729539</v>
      </c>
      <c r="T50" s="11">
        <f t="shared" si="3"/>
        <v>0.22358223314982095</v>
      </c>
    </row>
    <row r="51" spans="1:20">
      <c r="A51" s="7" t="s">
        <v>92</v>
      </c>
      <c r="B51" s="7">
        <v>26664</v>
      </c>
      <c r="C51" s="7">
        <v>14612</v>
      </c>
      <c r="D51" s="7">
        <v>2787</v>
      </c>
      <c r="E51" s="7">
        <v>1151</v>
      </c>
      <c r="F51" s="7">
        <v>737</v>
      </c>
      <c r="G51" s="7">
        <v>7377</v>
      </c>
      <c r="H51" s="7">
        <v>6.7</v>
      </c>
      <c r="I51" s="7">
        <v>25252</v>
      </c>
      <c r="J51" s="7">
        <v>21160</v>
      </c>
      <c r="K51" s="7">
        <v>4092</v>
      </c>
      <c r="L51" s="7">
        <v>2702</v>
      </c>
      <c r="M51" s="7">
        <v>1675</v>
      </c>
      <c r="N51" s="7">
        <v>643</v>
      </c>
      <c r="O51" s="7">
        <v>384</v>
      </c>
      <c r="P51" s="7">
        <v>36</v>
      </c>
      <c r="Q51" s="7">
        <v>17.53</v>
      </c>
      <c r="R51" s="7">
        <v>10.45</v>
      </c>
      <c r="S51" s="12">
        <f t="shared" si="2"/>
        <v>0.10133513351335134</v>
      </c>
      <c r="T51" s="11">
        <f t="shared" si="3"/>
        <v>6.2818781878187818E-2</v>
      </c>
    </row>
    <row r="52" spans="1:20">
      <c r="A52" s="7" t="s">
        <v>93</v>
      </c>
      <c r="B52" s="7">
        <v>754</v>
      </c>
      <c r="C52" s="7">
        <v>407</v>
      </c>
      <c r="D52" s="7">
        <v>94</v>
      </c>
      <c r="E52" s="7">
        <v>30</v>
      </c>
      <c r="F52" s="7">
        <v>17</v>
      </c>
      <c r="G52" s="7">
        <v>206</v>
      </c>
      <c r="H52" s="7">
        <v>16</v>
      </c>
      <c r="I52" s="7">
        <v>804</v>
      </c>
      <c r="J52" s="7">
        <v>465</v>
      </c>
      <c r="K52" s="7">
        <v>339</v>
      </c>
      <c r="L52" s="7">
        <v>270</v>
      </c>
      <c r="M52" s="7">
        <v>240</v>
      </c>
      <c r="N52" s="7">
        <v>18</v>
      </c>
      <c r="O52" s="7">
        <v>12</v>
      </c>
      <c r="P52" s="7">
        <v>29.3</v>
      </c>
      <c r="Q52" s="7">
        <v>18.7</v>
      </c>
      <c r="R52" s="7">
        <v>12.47</v>
      </c>
      <c r="S52" s="12">
        <f t="shared" si="2"/>
        <v>0.35809018567639256</v>
      </c>
      <c r="T52" s="11">
        <f t="shared" si="3"/>
        <v>0.3183023872679045</v>
      </c>
    </row>
    <row r="53" spans="1:20">
      <c r="A53" s="7" t="s">
        <v>94</v>
      </c>
      <c r="B53" s="7">
        <v>41730</v>
      </c>
      <c r="C53" s="7">
        <v>19115</v>
      </c>
      <c r="D53" s="7">
        <v>8086</v>
      </c>
      <c r="E53" s="7">
        <v>1850</v>
      </c>
      <c r="F53" s="7">
        <v>1159</v>
      </c>
      <c r="G53" s="7">
        <v>11520</v>
      </c>
      <c r="H53" s="7">
        <v>8.3000000000000007</v>
      </c>
      <c r="I53" s="7">
        <v>50354</v>
      </c>
      <c r="J53" s="7">
        <v>33404</v>
      </c>
      <c r="K53" s="7">
        <v>16950</v>
      </c>
      <c r="L53" s="7">
        <v>12950</v>
      </c>
      <c r="M53" s="7">
        <v>11861</v>
      </c>
      <c r="N53" s="7">
        <v>701</v>
      </c>
      <c r="O53" s="7">
        <v>388</v>
      </c>
      <c r="P53" s="7">
        <v>30</v>
      </c>
      <c r="Q53" s="7">
        <v>26.59</v>
      </c>
      <c r="R53" s="7">
        <v>19.38</v>
      </c>
      <c r="S53" s="12">
        <f t="shared" si="2"/>
        <v>0.31032830098250658</v>
      </c>
      <c r="T53" s="11">
        <f t="shared" si="3"/>
        <v>0.28423196740953749</v>
      </c>
    </row>
    <row r="54" spans="1:20">
      <c r="A54" s="7" t="s">
        <v>95</v>
      </c>
      <c r="B54" s="7">
        <v>42882</v>
      </c>
      <c r="C54" s="7">
        <v>21509</v>
      </c>
      <c r="D54" s="7">
        <v>6005</v>
      </c>
      <c r="E54" s="7">
        <v>2265</v>
      </c>
      <c r="F54" s="7">
        <v>1331</v>
      </c>
      <c r="G54" s="7">
        <v>11772</v>
      </c>
      <c r="H54" s="7">
        <v>11</v>
      </c>
      <c r="I54" s="7">
        <v>34813</v>
      </c>
      <c r="J54" s="7">
        <v>28628</v>
      </c>
      <c r="K54" s="7">
        <v>6185</v>
      </c>
      <c r="L54" s="7">
        <v>4976</v>
      </c>
      <c r="M54" s="7">
        <v>3073</v>
      </c>
      <c r="N54" s="7">
        <v>1126</v>
      </c>
      <c r="O54" s="7">
        <v>777</v>
      </c>
      <c r="P54" s="7">
        <v>36</v>
      </c>
      <c r="Q54" s="7">
        <v>22.39</v>
      </c>
      <c r="R54" s="7">
        <v>14</v>
      </c>
      <c r="S54" s="12">
        <f t="shared" si="2"/>
        <v>0.11603936383564199</v>
      </c>
      <c r="T54" s="11">
        <f t="shared" si="3"/>
        <v>7.166176950701926E-2</v>
      </c>
    </row>
    <row r="55" spans="1:20">
      <c r="A55" s="7" t="s">
        <v>96</v>
      </c>
      <c r="B55" s="7">
        <v>8412</v>
      </c>
      <c r="C55" s="7">
        <v>4390</v>
      </c>
      <c r="D55" s="7">
        <v>1159</v>
      </c>
      <c r="E55" s="7">
        <v>422</v>
      </c>
      <c r="F55" s="7">
        <v>276</v>
      </c>
      <c r="G55" s="7">
        <v>2165</v>
      </c>
      <c r="H55" s="7">
        <v>9</v>
      </c>
      <c r="I55" s="7">
        <v>7433</v>
      </c>
      <c r="J55" s="7">
        <v>5667</v>
      </c>
      <c r="K55" s="7">
        <v>1766</v>
      </c>
      <c r="L55" s="7">
        <v>1157</v>
      </c>
      <c r="M55" s="7">
        <v>828</v>
      </c>
      <c r="N55" s="7">
        <v>216</v>
      </c>
      <c r="O55" s="7">
        <v>113</v>
      </c>
      <c r="P55" s="7">
        <v>37</v>
      </c>
      <c r="Q55" s="7">
        <v>22.08</v>
      </c>
      <c r="R55" s="7">
        <v>13.78</v>
      </c>
      <c r="S55" s="12">
        <f t="shared" si="2"/>
        <v>0.13754160722776984</v>
      </c>
      <c r="T55" s="11">
        <f t="shared" si="3"/>
        <v>9.843081312410841E-2</v>
      </c>
    </row>
    <row r="56" spans="1:20">
      <c r="A56" s="7" t="s">
        <v>97</v>
      </c>
      <c r="B56" s="7">
        <v>11145</v>
      </c>
      <c r="C56" s="7">
        <v>6198</v>
      </c>
      <c r="D56" s="7">
        <v>1494</v>
      </c>
      <c r="E56" s="7">
        <v>447</v>
      </c>
      <c r="F56" s="7">
        <v>300</v>
      </c>
      <c r="G56" s="7">
        <v>2706</v>
      </c>
      <c r="H56" s="7">
        <v>18</v>
      </c>
      <c r="I56" s="7">
        <v>14304</v>
      </c>
      <c r="J56" s="7">
        <v>9977</v>
      </c>
      <c r="K56" s="7">
        <v>4327</v>
      </c>
      <c r="L56" s="7">
        <v>3202</v>
      </c>
      <c r="M56" s="7">
        <v>2848</v>
      </c>
      <c r="N56" s="7">
        <v>228</v>
      </c>
      <c r="O56" s="7">
        <v>126</v>
      </c>
      <c r="P56" s="7">
        <v>25.3</v>
      </c>
      <c r="Q56" s="7">
        <v>20.11</v>
      </c>
      <c r="R56" s="7">
        <v>13.41</v>
      </c>
      <c r="S56" s="12">
        <f t="shared" si="2"/>
        <v>0.2873037236428892</v>
      </c>
      <c r="T56" s="11">
        <f t="shared" si="3"/>
        <v>0.25554060116644234</v>
      </c>
    </row>
    <row r="57" spans="1:20">
      <c r="A57" s="7" t="s">
        <v>98</v>
      </c>
      <c r="B57" s="7">
        <v>2819</v>
      </c>
      <c r="C57" s="7">
        <v>1506</v>
      </c>
      <c r="D57" s="7">
        <v>205</v>
      </c>
      <c r="E57" s="7">
        <v>144</v>
      </c>
      <c r="F57" s="7">
        <v>95</v>
      </c>
      <c r="G57" s="7">
        <v>869</v>
      </c>
      <c r="H57" s="7">
        <v>11.7</v>
      </c>
      <c r="I57" s="7">
        <v>2203</v>
      </c>
      <c r="J57" s="7">
        <v>1657</v>
      </c>
      <c r="K57" s="7">
        <v>546</v>
      </c>
      <c r="L57" s="7">
        <v>265</v>
      </c>
      <c r="M57" s="7">
        <v>138</v>
      </c>
      <c r="N57" s="7">
        <v>73</v>
      </c>
      <c r="O57" s="7">
        <v>54</v>
      </c>
      <c r="P57" s="7">
        <v>39</v>
      </c>
      <c r="Q57" s="7">
        <v>15.75</v>
      </c>
      <c r="R57" s="7">
        <v>7.27</v>
      </c>
      <c r="S57" s="12">
        <f t="shared" si="2"/>
        <v>9.4004966300106421E-2</v>
      </c>
      <c r="T57" s="11">
        <f t="shared" si="3"/>
        <v>4.8953529620432777E-2</v>
      </c>
    </row>
    <row r="58" spans="1:20">
      <c r="A58" s="7" t="s">
        <v>99</v>
      </c>
      <c r="B58" s="7">
        <v>4935</v>
      </c>
      <c r="C58" s="7">
        <v>2697</v>
      </c>
      <c r="D58" s="7">
        <v>556</v>
      </c>
      <c r="E58" s="7">
        <v>268</v>
      </c>
      <c r="F58" s="7">
        <v>157</v>
      </c>
      <c r="G58" s="7">
        <v>1257</v>
      </c>
      <c r="H58" s="7">
        <v>11</v>
      </c>
      <c r="I58" s="7">
        <v>4104</v>
      </c>
      <c r="J58" s="7">
        <v>3265</v>
      </c>
      <c r="K58" s="7">
        <v>839</v>
      </c>
      <c r="L58" s="7">
        <v>577</v>
      </c>
      <c r="M58" s="7">
        <v>372</v>
      </c>
      <c r="N58" s="7">
        <v>124</v>
      </c>
      <c r="O58" s="7">
        <v>81</v>
      </c>
      <c r="P58" s="7">
        <v>37.700000000000003</v>
      </c>
      <c r="Q58" s="7">
        <v>19.88</v>
      </c>
      <c r="R58" s="7">
        <v>11.27</v>
      </c>
      <c r="S58" s="12">
        <f t="shared" si="2"/>
        <v>0.11691995947315097</v>
      </c>
      <c r="T58" s="11">
        <f t="shared" si="3"/>
        <v>7.5379939209726438E-2</v>
      </c>
    </row>
    <row r="59" spans="1:20">
      <c r="A59" s="7" t="s">
        <v>100</v>
      </c>
      <c r="B59" s="7">
        <v>4707</v>
      </c>
      <c r="C59" s="7">
        <v>2489</v>
      </c>
      <c r="D59" s="7">
        <v>407</v>
      </c>
      <c r="E59" s="7">
        <v>207</v>
      </c>
      <c r="F59" s="7">
        <v>146</v>
      </c>
      <c r="G59" s="7">
        <v>1458</v>
      </c>
      <c r="H59" s="7">
        <v>14.7</v>
      </c>
      <c r="I59" s="7">
        <v>4625</v>
      </c>
      <c r="J59" s="7">
        <v>3730</v>
      </c>
      <c r="K59" s="7">
        <v>895</v>
      </c>
      <c r="L59" s="7">
        <v>550</v>
      </c>
      <c r="M59" s="7">
        <v>274</v>
      </c>
      <c r="N59" s="7">
        <v>158</v>
      </c>
      <c r="O59" s="7">
        <v>118</v>
      </c>
      <c r="P59" s="7">
        <v>39.299999999999997</v>
      </c>
      <c r="Q59" s="7">
        <v>16.149999999999999</v>
      </c>
      <c r="R59" s="7">
        <v>8.65</v>
      </c>
      <c r="S59" s="12">
        <f t="shared" si="2"/>
        <v>0.11684724877841512</v>
      </c>
      <c r="T59" s="11">
        <f t="shared" si="3"/>
        <v>5.821117484597408E-2</v>
      </c>
    </row>
    <row r="60" spans="1:20">
      <c r="A60" s="7" t="s">
        <v>101</v>
      </c>
      <c r="B60" s="7">
        <v>12099</v>
      </c>
      <c r="C60" s="7">
        <v>7086</v>
      </c>
      <c r="D60" s="7">
        <v>452</v>
      </c>
      <c r="E60" s="7">
        <v>605</v>
      </c>
      <c r="F60" s="7">
        <v>342</v>
      </c>
      <c r="G60" s="7">
        <v>3614</v>
      </c>
      <c r="H60" s="7">
        <v>10.3</v>
      </c>
      <c r="I60" s="7">
        <v>13207</v>
      </c>
      <c r="J60" s="7">
        <v>10848</v>
      </c>
      <c r="K60" s="7">
        <v>2359</v>
      </c>
      <c r="L60" s="7">
        <v>755</v>
      </c>
      <c r="M60" s="7">
        <v>196</v>
      </c>
      <c r="N60" s="7">
        <v>328</v>
      </c>
      <c r="O60" s="7">
        <v>231</v>
      </c>
      <c r="P60" s="7">
        <v>36.700000000000003</v>
      </c>
      <c r="Q60" s="7">
        <v>11.56</v>
      </c>
      <c r="R60" s="7">
        <v>3.74</v>
      </c>
      <c r="S60" s="12">
        <f t="shared" si="2"/>
        <v>6.240185139267708E-2</v>
      </c>
      <c r="T60" s="11">
        <f t="shared" si="3"/>
        <v>1.6199685924456565E-2</v>
      </c>
    </row>
    <row r="61" spans="1:20">
      <c r="A61" s="7" t="s">
        <v>102</v>
      </c>
      <c r="B61" s="7">
        <v>2948</v>
      </c>
      <c r="C61" s="7">
        <v>1669</v>
      </c>
      <c r="D61" s="7">
        <v>131</v>
      </c>
      <c r="E61" s="7">
        <v>118</v>
      </c>
      <c r="F61" s="7">
        <v>96</v>
      </c>
      <c r="G61" s="7">
        <v>934</v>
      </c>
      <c r="H61" s="7">
        <v>17.7</v>
      </c>
      <c r="I61" s="7">
        <v>3071</v>
      </c>
      <c r="J61" s="7">
        <v>2402</v>
      </c>
      <c r="K61" s="7">
        <v>669</v>
      </c>
      <c r="L61" s="7">
        <v>219</v>
      </c>
      <c r="M61" s="7">
        <v>54</v>
      </c>
      <c r="N61" s="7">
        <v>90</v>
      </c>
      <c r="O61" s="7">
        <v>75</v>
      </c>
      <c r="P61" s="7">
        <v>44</v>
      </c>
      <c r="Q61" s="7">
        <v>11.7</v>
      </c>
      <c r="R61" s="7">
        <v>4.4400000000000004</v>
      </c>
      <c r="S61" s="12">
        <f t="shared" si="2"/>
        <v>7.4287652645861596E-2</v>
      </c>
      <c r="T61" s="11">
        <f t="shared" si="3"/>
        <v>1.8317503392130258E-2</v>
      </c>
    </row>
    <row r="62" spans="1:20">
      <c r="A62" s="7" t="s">
        <v>103</v>
      </c>
      <c r="B62" s="7">
        <v>3755</v>
      </c>
      <c r="C62" s="7">
        <v>1955</v>
      </c>
      <c r="D62" s="7">
        <v>509</v>
      </c>
      <c r="E62" s="7">
        <v>175</v>
      </c>
      <c r="F62" s="7">
        <v>120</v>
      </c>
      <c r="G62" s="7">
        <v>996</v>
      </c>
      <c r="H62" s="7">
        <v>15.3</v>
      </c>
      <c r="I62" s="7">
        <v>3688</v>
      </c>
      <c r="J62" s="7">
        <v>2289</v>
      </c>
      <c r="K62" s="7">
        <v>1399</v>
      </c>
      <c r="L62" s="7">
        <v>919</v>
      </c>
      <c r="M62" s="7">
        <v>827</v>
      </c>
      <c r="N62" s="7">
        <v>55</v>
      </c>
      <c r="O62" s="7">
        <v>37</v>
      </c>
      <c r="P62" s="7">
        <v>25</v>
      </c>
      <c r="Q62" s="7">
        <v>21.41</v>
      </c>
      <c r="R62" s="7">
        <v>13.56</v>
      </c>
      <c r="S62" s="12">
        <f t="shared" si="2"/>
        <v>0.24474034620505991</v>
      </c>
      <c r="T62" s="11">
        <f t="shared" si="3"/>
        <v>0.22023968042609854</v>
      </c>
    </row>
    <row r="63" spans="1:20">
      <c r="A63" s="7" t="s">
        <v>104</v>
      </c>
      <c r="B63" s="7">
        <v>38</v>
      </c>
      <c r="C63" s="7">
        <v>20</v>
      </c>
      <c r="D63" s="7">
        <v>2</v>
      </c>
      <c r="E63" s="7">
        <v>4</v>
      </c>
      <c r="F63" s="7">
        <v>1</v>
      </c>
      <c r="G63" s="7">
        <v>11</v>
      </c>
      <c r="H63" s="7">
        <v>16.3</v>
      </c>
      <c r="I63" s="7">
        <v>44</v>
      </c>
      <c r="J63" s="7">
        <v>28</v>
      </c>
      <c r="K63" s="7">
        <v>16</v>
      </c>
      <c r="L63" s="7">
        <v>6</v>
      </c>
      <c r="M63" s="7">
        <v>5</v>
      </c>
      <c r="N63" s="7">
        <v>1</v>
      </c>
      <c r="O63" s="7">
        <v>0</v>
      </c>
      <c r="P63" s="7">
        <v>29.3</v>
      </c>
      <c r="Q63" s="7">
        <v>18.420000000000002</v>
      </c>
      <c r="R63" s="7">
        <v>5.26</v>
      </c>
      <c r="S63" s="12">
        <f t="shared" si="2"/>
        <v>0.15789473684210525</v>
      </c>
      <c r="T63" s="11">
        <f t="shared" si="3"/>
        <v>0.13157894736842105</v>
      </c>
    </row>
    <row r="64" spans="1:20">
      <c r="A64" s="7" t="s">
        <v>105</v>
      </c>
      <c r="B64" s="7">
        <v>937</v>
      </c>
      <c r="C64" s="7">
        <v>527</v>
      </c>
      <c r="D64" s="7">
        <v>134</v>
      </c>
      <c r="E64" s="7">
        <v>39</v>
      </c>
      <c r="F64" s="7">
        <v>29</v>
      </c>
      <c r="G64" s="7">
        <v>208</v>
      </c>
      <c r="H64" s="7">
        <v>16.7</v>
      </c>
      <c r="I64" s="7">
        <v>1014</v>
      </c>
      <c r="J64" s="7">
        <v>598</v>
      </c>
      <c r="K64" s="7">
        <v>416</v>
      </c>
      <c r="L64" s="7">
        <v>277</v>
      </c>
      <c r="M64" s="7">
        <v>250</v>
      </c>
      <c r="N64" s="7">
        <v>21</v>
      </c>
      <c r="O64" s="7">
        <v>6</v>
      </c>
      <c r="P64" s="7">
        <v>29.7</v>
      </c>
      <c r="Q64" s="7">
        <v>21.56</v>
      </c>
      <c r="R64" s="7">
        <v>14.3</v>
      </c>
      <c r="S64" s="12">
        <f t="shared" si="2"/>
        <v>0.29562433297758806</v>
      </c>
      <c r="T64" s="11">
        <f t="shared" si="3"/>
        <v>0.26680896478121663</v>
      </c>
    </row>
    <row r="65" spans="1:20">
      <c r="A65" s="7" t="s">
        <v>106</v>
      </c>
      <c r="B65" s="7">
        <v>5544</v>
      </c>
      <c r="C65" s="7">
        <v>3059</v>
      </c>
      <c r="D65" s="7">
        <v>131</v>
      </c>
      <c r="E65" s="7">
        <v>273</v>
      </c>
      <c r="F65" s="7">
        <v>199</v>
      </c>
      <c r="G65" s="7">
        <v>1882</v>
      </c>
      <c r="H65" s="7">
        <v>12.7</v>
      </c>
      <c r="I65" s="7">
        <v>6325</v>
      </c>
      <c r="J65" s="7">
        <v>5081</v>
      </c>
      <c r="K65" s="7">
        <v>1244</v>
      </c>
      <c r="L65" s="7">
        <v>350</v>
      </c>
      <c r="M65" s="7">
        <v>40</v>
      </c>
      <c r="N65" s="7">
        <v>187</v>
      </c>
      <c r="O65" s="7">
        <v>123</v>
      </c>
      <c r="P65" s="7">
        <v>39.299999999999997</v>
      </c>
      <c r="Q65" s="7">
        <v>10.88</v>
      </c>
      <c r="R65" s="7">
        <v>2.36</v>
      </c>
      <c r="S65" s="12">
        <f t="shared" si="2"/>
        <v>6.3131313131313135E-2</v>
      </c>
      <c r="T65" s="11">
        <f t="shared" si="3"/>
        <v>7.215007215007215E-3</v>
      </c>
    </row>
    <row r="66" spans="1:20">
      <c r="A66" s="7" t="s">
        <v>107</v>
      </c>
      <c r="B66" s="7">
        <v>4860</v>
      </c>
      <c r="C66" s="7">
        <v>2383</v>
      </c>
      <c r="D66" s="7">
        <v>483</v>
      </c>
      <c r="E66" s="7">
        <v>255</v>
      </c>
      <c r="F66" s="7">
        <v>142</v>
      </c>
      <c r="G66" s="7">
        <v>1597</v>
      </c>
      <c r="H66" s="7">
        <v>10.7</v>
      </c>
      <c r="I66" s="7">
        <v>4379</v>
      </c>
      <c r="J66" s="7">
        <v>3438</v>
      </c>
      <c r="K66" s="7">
        <v>941</v>
      </c>
      <c r="L66" s="7">
        <v>532</v>
      </c>
      <c r="M66" s="7">
        <v>295</v>
      </c>
      <c r="N66" s="7">
        <v>128</v>
      </c>
      <c r="O66" s="7">
        <v>109</v>
      </c>
      <c r="P66" s="7">
        <v>36.700000000000003</v>
      </c>
      <c r="Q66" s="7">
        <v>18.11</v>
      </c>
      <c r="R66" s="7">
        <v>9.94</v>
      </c>
      <c r="S66" s="12">
        <f t="shared" si="2"/>
        <v>0.10946502057613169</v>
      </c>
      <c r="T66" s="11">
        <f t="shared" si="3"/>
        <v>6.0699588477366256E-2</v>
      </c>
    </row>
    <row r="67" spans="1:20">
      <c r="A67" s="7" t="s">
        <v>108</v>
      </c>
      <c r="B67" s="7">
        <v>10555</v>
      </c>
      <c r="C67" s="7">
        <v>4626</v>
      </c>
      <c r="D67" s="7">
        <v>1862</v>
      </c>
      <c r="E67" s="7">
        <v>566</v>
      </c>
      <c r="F67" s="7">
        <v>351</v>
      </c>
      <c r="G67" s="7">
        <v>3150</v>
      </c>
      <c r="H67" s="7">
        <v>11.3</v>
      </c>
      <c r="I67" s="7">
        <v>13077</v>
      </c>
      <c r="J67" s="7">
        <v>8248</v>
      </c>
      <c r="K67" s="7">
        <v>4829</v>
      </c>
      <c r="L67" s="7">
        <v>3460</v>
      </c>
      <c r="M67" s="7">
        <v>2973</v>
      </c>
      <c r="N67" s="7">
        <v>339</v>
      </c>
      <c r="O67" s="7">
        <v>148</v>
      </c>
      <c r="P67" s="7">
        <v>25</v>
      </c>
      <c r="Q67" s="7">
        <v>26.33</v>
      </c>
      <c r="R67" s="7">
        <v>17.64</v>
      </c>
      <c r="S67" s="12">
        <f t="shared" si="2"/>
        <v>0.32780672666982474</v>
      </c>
      <c r="T67" s="11">
        <f t="shared" si="3"/>
        <v>0.28166745618190431</v>
      </c>
    </row>
    <row r="68" spans="1:20">
      <c r="A68" s="7" t="s">
        <v>109</v>
      </c>
      <c r="B68" s="7">
        <v>1716</v>
      </c>
      <c r="C68" s="7">
        <v>943</v>
      </c>
      <c r="D68" s="7">
        <v>316</v>
      </c>
      <c r="E68" s="7">
        <v>54</v>
      </c>
      <c r="F68" s="7">
        <v>49</v>
      </c>
      <c r="G68" s="7">
        <v>354</v>
      </c>
      <c r="H68" s="7">
        <v>14</v>
      </c>
      <c r="I68" s="7">
        <v>1682</v>
      </c>
      <c r="J68" s="7">
        <v>1020</v>
      </c>
      <c r="K68" s="7">
        <v>662</v>
      </c>
      <c r="L68" s="7">
        <v>485</v>
      </c>
      <c r="M68" s="7">
        <v>446</v>
      </c>
      <c r="N68" s="7">
        <v>20</v>
      </c>
      <c r="O68" s="7">
        <v>19</v>
      </c>
      <c r="P68" s="7">
        <v>28.7</v>
      </c>
      <c r="Q68" s="7">
        <v>24.42</v>
      </c>
      <c r="R68" s="7">
        <v>18.41</v>
      </c>
      <c r="S68" s="12">
        <f t="shared" si="2"/>
        <v>0.28263403263403264</v>
      </c>
      <c r="T68" s="11">
        <f t="shared" si="3"/>
        <v>0.25990675990675993</v>
      </c>
    </row>
    <row r="69" spans="1:20">
      <c r="A69" s="7" t="s">
        <v>110</v>
      </c>
      <c r="B69" s="7">
        <v>1289</v>
      </c>
      <c r="C69" s="7">
        <v>773</v>
      </c>
      <c r="D69" s="7">
        <v>145</v>
      </c>
      <c r="E69" s="7">
        <v>49</v>
      </c>
      <c r="F69" s="7">
        <v>25</v>
      </c>
      <c r="G69" s="7">
        <v>297</v>
      </c>
      <c r="H69" s="7">
        <v>14.3</v>
      </c>
      <c r="I69" s="7">
        <v>1418</v>
      </c>
      <c r="J69" s="7">
        <v>830</v>
      </c>
      <c r="K69" s="7">
        <v>588</v>
      </c>
      <c r="L69" s="7">
        <v>351</v>
      </c>
      <c r="M69" s="7">
        <v>314</v>
      </c>
      <c r="N69" s="7">
        <v>24</v>
      </c>
      <c r="O69" s="7">
        <v>13</v>
      </c>
      <c r="P69" s="7">
        <v>24.7</v>
      </c>
      <c r="Q69" s="7">
        <v>16.989999999999998</v>
      </c>
      <c r="R69" s="7">
        <v>11.25</v>
      </c>
      <c r="S69" s="12">
        <f t="shared" si="2"/>
        <v>0.27230411171450736</v>
      </c>
      <c r="T69" s="11">
        <f t="shared" si="3"/>
        <v>0.24359968968192397</v>
      </c>
    </row>
    <row r="70" spans="1:20">
      <c r="A70" s="7" t="s">
        <v>111</v>
      </c>
      <c r="B70" s="7">
        <v>274</v>
      </c>
      <c r="C70" s="7">
        <v>180</v>
      </c>
      <c r="D70" s="7">
        <v>33</v>
      </c>
      <c r="E70" s="7">
        <v>8</v>
      </c>
      <c r="F70" s="7">
        <v>7</v>
      </c>
      <c r="G70" s="7">
        <v>46</v>
      </c>
      <c r="H70" s="7">
        <v>11.7</v>
      </c>
      <c r="I70" s="7">
        <v>247</v>
      </c>
      <c r="J70" s="7">
        <v>125</v>
      </c>
      <c r="K70" s="7">
        <v>122</v>
      </c>
      <c r="L70" s="7">
        <v>48</v>
      </c>
      <c r="M70" s="7">
        <v>39</v>
      </c>
      <c r="N70" s="7">
        <v>6</v>
      </c>
      <c r="O70" s="7">
        <v>3</v>
      </c>
      <c r="P70" s="7">
        <v>30.3</v>
      </c>
      <c r="Q70" s="7">
        <v>17.52</v>
      </c>
      <c r="R70" s="7">
        <v>12.04</v>
      </c>
      <c r="S70" s="12">
        <f t="shared" si="2"/>
        <v>0.17518248175182483</v>
      </c>
      <c r="T70" s="11">
        <f t="shared" si="3"/>
        <v>0.14233576642335766</v>
      </c>
    </row>
    <row r="71" spans="1:20">
      <c r="A71" s="7" t="s">
        <v>112</v>
      </c>
      <c r="B71" s="7">
        <v>10215</v>
      </c>
      <c r="C71" s="7">
        <v>3824</v>
      </c>
      <c r="D71" s="7">
        <v>2159</v>
      </c>
      <c r="E71" s="7">
        <v>745</v>
      </c>
      <c r="F71" s="7">
        <v>428</v>
      </c>
      <c r="G71" s="7">
        <v>3059</v>
      </c>
      <c r="H71" s="7">
        <v>6.7</v>
      </c>
      <c r="I71" s="7">
        <v>13857</v>
      </c>
      <c r="J71" s="7">
        <v>12029</v>
      </c>
      <c r="K71" s="7">
        <v>1828</v>
      </c>
      <c r="L71" s="7">
        <v>2054</v>
      </c>
      <c r="M71" s="7">
        <v>1415</v>
      </c>
      <c r="N71" s="7">
        <v>396</v>
      </c>
      <c r="O71" s="7">
        <v>243</v>
      </c>
      <c r="P71" s="7">
        <v>37</v>
      </c>
      <c r="Q71" s="7">
        <v>32.619999999999997</v>
      </c>
      <c r="R71" s="7">
        <v>21.14</v>
      </c>
      <c r="S71" s="12">
        <f t="shared" si="2"/>
        <v>0.20107684777288301</v>
      </c>
      <c r="T71" s="11">
        <f t="shared" si="3"/>
        <v>0.13852178169358786</v>
      </c>
    </row>
    <row r="72" spans="1:20">
      <c r="A72" s="7" t="s">
        <v>113</v>
      </c>
      <c r="B72" s="7">
        <v>818</v>
      </c>
      <c r="C72" s="7">
        <v>435</v>
      </c>
      <c r="D72" s="7">
        <v>110</v>
      </c>
      <c r="E72" s="7">
        <v>34</v>
      </c>
      <c r="F72" s="7">
        <v>31</v>
      </c>
      <c r="G72" s="7">
        <v>208</v>
      </c>
      <c r="H72" s="7">
        <v>16.7</v>
      </c>
      <c r="I72" s="7">
        <v>946</v>
      </c>
      <c r="J72" s="7">
        <v>535</v>
      </c>
      <c r="K72" s="7">
        <v>411</v>
      </c>
      <c r="L72" s="7">
        <v>227</v>
      </c>
      <c r="M72" s="7">
        <v>203</v>
      </c>
      <c r="N72" s="7">
        <v>14</v>
      </c>
      <c r="O72" s="7">
        <v>10</v>
      </c>
      <c r="P72" s="7">
        <v>27.7</v>
      </c>
      <c r="Q72" s="7">
        <v>21.39</v>
      </c>
      <c r="R72" s="7">
        <v>13.45</v>
      </c>
      <c r="S72" s="12">
        <f t="shared" si="2"/>
        <v>0.27750611246943763</v>
      </c>
      <c r="T72" s="11">
        <f t="shared" si="3"/>
        <v>0.24816625916870416</v>
      </c>
    </row>
    <row r="73" spans="1:20">
      <c r="A73" s="7" t="s">
        <v>114</v>
      </c>
      <c r="B73" s="7">
        <v>10205</v>
      </c>
      <c r="C73" s="7">
        <v>4455</v>
      </c>
      <c r="D73" s="7">
        <v>1406</v>
      </c>
      <c r="E73" s="7">
        <v>664</v>
      </c>
      <c r="F73" s="7">
        <v>453</v>
      </c>
      <c r="G73" s="7">
        <v>3227</v>
      </c>
      <c r="H73" s="7">
        <v>9.3000000000000007</v>
      </c>
      <c r="I73" s="7">
        <v>9493</v>
      </c>
      <c r="J73" s="7">
        <v>7525</v>
      </c>
      <c r="K73" s="7">
        <v>1968</v>
      </c>
      <c r="L73" s="7">
        <v>1596</v>
      </c>
      <c r="M73" s="7">
        <v>969</v>
      </c>
      <c r="N73" s="7">
        <v>394</v>
      </c>
      <c r="O73" s="7">
        <v>233</v>
      </c>
      <c r="P73" s="7">
        <v>38</v>
      </c>
      <c r="Q73" s="7">
        <v>24.72</v>
      </c>
      <c r="R73" s="7">
        <v>13.78</v>
      </c>
      <c r="S73" s="12">
        <f t="shared" si="2"/>
        <v>0.1563939245467908</v>
      </c>
      <c r="T73" s="11">
        <f t="shared" si="3"/>
        <v>9.4953454189122974E-2</v>
      </c>
    </row>
    <row r="74" spans="1:20">
      <c r="A74" s="7" t="s">
        <v>115</v>
      </c>
      <c r="B74" s="7">
        <v>3131</v>
      </c>
      <c r="C74" s="7">
        <v>1696</v>
      </c>
      <c r="D74" s="7">
        <v>335</v>
      </c>
      <c r="E74" s="7">
        <v>150</v>
      </c>
      <c r="F74" s="7">
        <v>78</v>
      </c>
      <c r="G74" s="7">
        <v>872</v>
      </c>
      <c r="H74" s="7">
        <v>13.3</v>
      </c>
      <c r="I74" s="7">
        <v>2381</v>
      </c>
      <c r="J74" s="7">
        <v>1897</v>
      </c>
      <c r="K74" s="7">
        <v>484</v>
      </c>
      <c r="L74" s="7">
        <v>320</v>
      </c>
      <c r="M74" s="7">
        <v>193</v>
      </c>
      <c r="N74" s="7">
        <v>80</v>
      </c>
      <c r="O74" s="7">
        <v>47</v>
      </c>
      <c r="P74" s="7">
        <v>38</v>
      </c>
      <c r="Q74" s="7">
        <v>17.98</v>
      </c>
      <c r="R74" s="7">
        <v>10.7</v>
      </c>
      <c r="S74" s="12">
        <f t="shared" si="2"/>
        <v>0.10220376876397318</v>
      </c>
      <c r="T74" s="11">
        <f t="shared" si="3"/>
        <v>6.1641648035771317E-2</v>
      </c>
    </row>
    <row r="75" spans="1:20">
      <c r="A75" s="7" t="s">
        <v>116</v>
      </c>
      <c r="B75" s="7">
        <v>1811</v>
      </c>
      <c r="C75" s="7">
        <v>948</v>
      </c>
      <c r="D75" s="7">
        <v>313</v>
      </c>
      <c r="E75" s="7">
        <v>65</v>
      </c>
      <c r="F75" s="7">
        <v>44</v>
      </c>
      <c r="G75" s="7">
        <v>441</v>
      </c>
      <c r="H75" s="7">
        <v>12.3</v>
      </c>
      <c r="I75" s="7">
        <v>1832</v>
      </c>
      <c r="J75" s="7">
        <v>1118</v>
      </c>
      <c r="K75" s="7">
        <v>714</v>
      </c>
      <c r="L75" s="7">
        <v>688</v>
      </c>
      <c r="M75" s="7">
        <v>641</v>
      </c>
      <c r="N75" s="7">
        <v>32</v>
      </c>
      <c r="O75" s="7">
        <v>15</v>
      </c>
      <c r="P75" s="7">
        <v>24.3</v>
      </c>
      <c r="Q75" s="7">
        <v>23.3</v>
      </c>
      <c r="R75" s="7">
        <v>17.28</v>
      </c>
      <c r="S75" s="12">
        <f t="shared" si="2"/>
        <v>0.37990060739922693</v>
      </c>
      <c r="T75" s="11">
        <f t="shared" si="3"/>
        <v>0.35394809497515184</v>
      </c>
    </row>
  </sheetData>
  <mergeCells count="1">
    <mergeCell ref="A5:A1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showGridLines="0" zoomScale="80" zoomScaleNormal="80" workbookViewId="0"/>
  </sheetViews>
  <sheetFormatPr defaultColWidth="9.109375" defaultRowHeight="13.2"/>
  <cols>
    <col min="1" max="1" width="36.5546875" style="1" bestFit="1" customWidth="1"/>
    <col min="2" max="3" width="10.6640625" style="1" bestFit="1" customWidth="1"/>
    <col min="4" max="6" width="15.109375" style="1" bestFit="1" customWidth="1"/>
    <col min="7" max="7" width="13.33203125" style="1" bestFit="1" customWidth="1"/>
    <col min="8" max="8" width="7.5546875" style="1" customWidth="1"/>
    <col min="9" max="9" width="12.6640625" style="1" bestFit="1" customWidth="1"/>
    <col min="10" max="10" width="13.33203125" style="1" bestFit="1" customWidth="1"/>
    <col min="11" max="11" width="9" style="1" customWidth="1"/>
    <col min="12" max="12" width="14.44140625" style="1" bestFit="1" customWidth="1"/>
    <col min="13" max="15" width="7.5546875" style="1" customWidth="1"/>
    <col min="16" max="16" width="12.6640625" style="1" bestFit="1" customWidth="1"/>
    <col min="17" max="18" width="12.44140625" style="1" bestFit="1" customWidth="1"/>
    <col min="19" max="20" width="10.44140625" style="1" bestFit="1" customWidth="1"/>
    <col min="21" max="16384" width="9.109375" style="1"/>
  </cols>
  <sheetData>
    <row r="1" spans="1:20">
      <c r="A1" s="2" t="s">
        <v>0</v>
      </c>
    </row>
    <row r="2" spans="1:20" ht="26.4">
      <c r="A2" s="2" t="s">
        <v>122</v>
      </c>
    </row>
    <row r="3" spans="1:20">
      <c r="A3" s="2" t="s">
        <v>121</v>
      </c>
    </row>
    <row r="4" spans="1:20">
      <c r="A4" s="3"/>
    </row>
    <row r="5" spans="1:20">
      <c r="A5" s="14" t="s">
        <v>3</v>
      </c>
      <c r="B5" s="8">
        <v>1</v>
      </c>
      <c r="C5" s="8" t="s">
        <v>8</v>
      </c>
      <c r="D5" s="8" t="s">
        <v>10</v>
      </c>
      <c r="E5" s="8" t="s">
        <v>14</v>
      </c>
      <c r="F5" s="8" t="s">
        <v>15</v>
      </c>
      <c r="G5" s="8" t="s">
        <v>16</v>
      </c>
      <c r="H5" s="8">
        <v>2</v>
      </c>
      <c r="I5" s="8">
        <v>3</v>
      </c>
      <c r="J5" s="8" t="s">
        <v>30</v>
      </c>
      <c r="K5" s="8" t="s">
        <v>35</v>
      </c>
      <c r="L5" s="8">
        <v>4</v>
      </c>
      <c r="M5" s="8" t="s">
        <v>43</v>
      </c>
      <c r="N5" s="8" t="s">
        <v>46</v>
      </c>
      <c r="O5" s="8" t="s">
        <v>47</v>
      </c>
      <c r="P5" s="8">
        <v>5</v>
      </c>
      <c r="Q5" s="8" t="s">
        <v>53</v>
      </c>
      <c r="R5" s="8" t="s">
        <v>53</v>
      </c>
      <c r="S5" s="8" t="s">
        <v>53</v>
      </c>
      <c r="T5" s="8" t="s">
        <v>53</v>
      </c>
    </row>
    <row r="6" spans="1:20">
      <c r="A6" s="15"/>
      <c r="B6" s="9" t="s">
        <v>4</v>
      </c>
      <c r="C6" s="9" t="s">
        <v>4</v>
      </c>
      <c r="D6" s="9" t="s">
        <v>4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  <c r="J6" s="9" t="s">
        <v>4</v>
      </c>
      <c r="K6" s="9" t="s">
        <v>4</v>
      </c>
      <c r="L6" s="9" t="s">
        <v>4</v>
      </c>
      <c r="M6" s="9" t="s">
        <v>4</v>
      </c>
      <c r="N6" s="9" t="s">
        <v>4</v>
      </c>
      <c r="O6" s="9" t="s">
        <v>4</v>
      </c>
      <c r="P6" s="9" t="s">
        <v>4</v>
      </c>
      <c r="Q6" s="9" t="s">
        <v>50</v>
      </c>
      <c r="R6" s="9" t="s">
        <v>50</v>
      </c>
      <c r="S6" s="9" t="s">
        <v>50</v>
      </c>
      <c r="T6" s="9" t="s">
        <v>50</v>
      </c>
    </row>
    <row r="7" spans="1:20" ht="26.4">
      <c r="A7" s="15"/>
      <c r="B7" s="9" t="s">
        <v>5</v>
      </c>
      <c r="C7" s="9" t="s">
        <v>9</v>
      </c>
      <c r="D7" s="9" t="s">
        <v>11</v>
      </c>
      <c r="E7" s="9" t="s">
        <v>11</v>
      </c>
      <c r="F7" s="9" t="s">
        <v>11</v>
      </c>
      <c r="G7" s="9" t="s">
        <v>11</v>
      </c>
      <c r="H7" s="9" t="s">
        <v>21</v>
      </c>
      <c r="I7" s="9" t="s">
        <v>26</v>
      </c>
      <c r="J7" s="9" t="s">
        <v>31</v>
      </c>
      <c r="K7" s="9" t="s">
        <v>31</v>
      </c>
      <c r="L7" s="9" t="s">
        <v>39</v>
      </c>
      <c r="M7" s="9" t="s">
        <v>26</v>
      </c>
      <c r="N7" s="9" t="s">
        <v>26</v>
      </c>
      <c r="O7" s="9" t="s">
        <v>26</v>
      </c>
      <c r="P7" s="9" t="s">
        <v>21</v>
      </c>
      <c r="Q7" s="9" t="s">
        <v>54</v>
      </c>
      <c r="R7" s="9" t="s">
        <v>54</v>
      </c>
      <c r="S7" s="9" t="s">
        <v>57</v>
      </c>
      <c r="T7" s="9" t="s">
        <v>57</v>
      </c>
    </row>
    <row r="8" spans="1:20" ht="26.4">
      <c r="A8" s="15"/>
      <c r="B8" s="9" t="s">
        <v>6</v>
      </c>
      <c r="C8" s="9" t="s">
        <v>6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22</v>
      </c>
      <c r="I8" s="9" t="s">
        <v>27</v>
      </c>
      <c r="J8" s="9" t="s">
        <v>32</v>
      </c>
      <c r="K8" s="9" t="s">
        <v>36</v>
      </c>
      <c r="L8" s="9" t="s">
        <v>37</v>
      </c>
      <c r="M8" s="9" t="s">
        <v>44</v>
      </c>
      <c r="N8" s="9" t="s">
        <v>44</v>
      </c>
      <c r="O8" s="9" t="s">
        <v>44</v>
      </c>
      <c r="P8" s="9" t="s">
        <v>22</v>
      </c>
      <c r="Q8" s="9" t="s">
        <v>55</v>
      </c>
      <c r="R8" s="9" t="s">
        <v>55</v>
      </c>
      <c r="S8" s="9" t="s">
        <v>55</v>
      </c>
      <c r="T8" s="9" t="s">
        <v>55</v>
      </c>
    </row>
    <row r="9" spans="1:20" ht="26.4">
      <c r="A9" s="15"/>
      <c r="B9" s="9" t="s">
        <v>7</v>
      </c>
      <c r="C9" s="9"/>
      <c r="D9" s="9" t="s">
        <v>12</v>
      </c>
      <c r="E9" s="9" t="s">
        <v>12</v>
      </c>
      <c r="F9" s="9" t="s">
        <v>12</v>
      </c>
      <c r="G9" s="9" t="s">
        <v>17</v>
      </c>
      <c r="H9" s="9" t="s">
        <v>23</v>
      </c>
      <c r="I9" s="9" t="s">
        <v>28</v>
      </c>
      <c r="J9" s="9" t="s">
        <v>5</v>
      </c>
      <c r="K9" s="9" t="s">
        <v>37</v>
      </c>
      <c r="L9" s="9" t="s">
        <v>40</v>
      </c>
      <c r="M9" s="9" t="s">
        <v>37</v>
      </c>
      <c r="N9" s="9" t="s">
        <v>37</v>
      </c>
      <c r="O9" s="9" t="s">
        <v>37</v>
      </c>
      <c r="P9" s="9" t="s">
        <v>48</v>
      </c>
      <c r="Q9" s="9"/>
      <c r="R9" s="9" t="s">
        <v>18</v>
      </c>
      <c r="S9" s="9"/>
      <c r="T9" s="9" t="s">
        <v>18</v>
      </c>
    </row>
    <row r="10" spans="1:20" ht="26.4">
      <c r="A10" s="15"/>
      <c r="B10" s="9"/>
      <c r="C10" s="9"/>
      <c r="D10" s="9">
        <v>30</v>
      </c>
      <c r="E10" s="9">
        <v>60</v>
      </c>
      <c r="F10" s="9">
        <v>90</v>
      </c>
      <c r="G10" s="9" t="s">
        <v>18</v>
      </c>
      <c r="H10" s="9" t="s">
        <v>24</v>
      </c>
      <c r="I10" s="9" t="s">
        <v>29</v>
      </c>
      <c r="J10" s="9" t="s">
        <v>18</v>
      </c>
      <c r="K10" s="9" t="s">
        <v>38</v>
      </c>
      <c r="L10" s="9" t="s">
        <v>41</v>
      </c>
      <c r="M10" s="9" t="s">
        <v>38</v>
      </c>
      <c r="N10" s="9" t="s">
        <v>38</v>
      </c>
      <c r="O10" s="9" t="s">
        <v>38</v>
      </c>
      <c r="P10" s="9" t="s">
        <v>49</v>
      </c>
      <c r="Q10" s="9"/>
      <c r="R10" s="9" t="s">
        <v>56</v>
      </c>
      <c r="S10" s="9"/>
      <c r="T10" s="9" t="s">
        <v>56</v>
      </c>
    </row>
    <row r="11" spans="1:20" ht="26.4">
      <c r="A11" s="15"/>
      <c r="B11" s="9"/>
      <c r="C11" s="9"/>
      <c r="D11" s="9" t="s">
        <v>13</v>
      </c>
      <c r="E11" s="9" t="s">
        <v>13</v>
      </c>
      <c r="F11" s="9" t="s">
        <v>13</v>
      </c>
      <c r="G11" s="9" t="s">
        <v>19</v>
      </c>
      <c r="H11" s="9" t="s">
        <v>25</v>
      </c>
      <c r="I11" s="9"/>
      <c r="J11" s="9" t="s">
        <v>33</v>
      </c>
      <c r="K11" s="9" t="s">
        <v>5</v>
      </c>
      <c r="L11" s="9" t="s">
        <v>37</v>
      </c>
      <c r="M11" s="9" t="s">
        <v>25</v>
      </c>
      <c r="N11" s="9" t="s">
        <v>25</v>
      </c>
      <c r="O11" s="9" t="s">
        <v>25</v>
      </c>
      <c r="P11" s="9" t="s">
        <v>50</v>
      </c>
      <c r="Q11" s="9"/>
      <c r="R11" s="9"/>
      <c r="S11" s="9"/>
      <c r="T11" s="9"/>
    </row>
    <row r="12" spans="1:20">
      <c r="A12" s="15"/>
      <c r="B12" s="9"/>
      <c r="C12" s="9"/>
      <c r="D12" s="9"/>
      <c r="E12" s="9"/>
      <c r="F12" s="9"/>
      <c r="G12" s="9" t="s">
        <v>20</v>
      </c>
      <c r="H12" s="9"/>
      <c r="I12" s="9"/>
      <c r="J12" s="9" t="s">
        <v>34</v>
      </c>
      <c r="K12" s="9" t="s">
        <v>18</v>
      </c>
      <c r="L12" s="9" t="s">
        <v>38</v>
      </c>
      <c r="M12" s="9" t="s">
        <v>4</v>
      </c>
      <c r="N12" s="9" t="s">
        <v>4</v>
      </c>
      <c r="O12" s="9" t="s">
        <v>4</v>
      </c>
      <c r="P12" s="9" t="s">
        <v>51</v>
      </c>
      <c r="Q12" s="9"/>
      <c r="R12" s="9"/>
      <c r="S12" s="9"/>
      <c r="T12" s="9"/>
    </row>
    <row r="13" spans="1:20" ht="26.4">
      <c r="A13" s="15"/>
      <c r="B13" s="9"/>
      <c r="C13" s="9"/>
      <c r="D13" s="9"/>
      <c r="E13" s="9"/>
      <c r="F13" s="9"/>
      <c r="G13" s="9">
        <v>90</v>
      </c>
      <c r="H13" s="9"/>
      <c r="I13" s="9"/>
      <c r="J13" s="9"/>
      <c r="K13" s="9" t="s">
        <v>33</v>
      </c>
      <c r="L13" s="9" t="s">
        <v>42</v>
      </c>
      <c r="M13" s="9" t="s">
        <v>45</v>
      </c>
      <c r="N13" s="9" t="s">
        <v>45</v>
      </c>
      <c r="O13" s="9" t="s">
        <v>45</v>
      </c>
      <c r="P13" s="9" t="s">
        <v>52</v>
      </c>
      <c r="Q13" s="9"/>
      <c r="R13" s="9"/>
      <c r="S13" s="9"/>
      <c r="T13" s="9"/>
    </row>
    <row r="14" spans="1:20" ht="26.4">
      <c r="A14" s="15"/>
      <c r="B14" s="9"/>
      <c r="C14" s="9"/>
      <c r="D14" s="9"/>
      <c r="E14" s="9"/>
      <c r="F14" s="9"/>
      <c r="G14" s="9" t="s">
        <v>13</v>
      </c>
      <c r="H14" s="9"/>
      <c r="I14" s="9"/>
      <c r="J14" s="9"/>
      <c r="K14" s="9" t="s">
        <v>34</v>
      </c>
      <c r="L14" s="9"/>
      <c r="M14" s="9" t="s">
        <v>18</v>
      </c>
      <c r="N14" s="9" t="s">
        <v>18</v>
      </c>
      <c r="O14" s="9" t="s">
        <v>18</v>
      </c>
      <c r="P14" s="9" t="s">
        <v>29</v>
      </c>
      <c r="Q14" s="9"/>
      <c r="R14" s="9"/>
      <c r="S14" s="9"/>
      <c r="T14" s="9"/>
    </row>
    <row r="15" spans="1:20">
      <c r="A15" s="1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v>30</v>
      </c>
      <c r="N15" s="9">
        <v>60</v>
      </c>
      <c r="O15" s="9">
        <v>90</v>
      </c>
      <c r="P15" s="9"/>
      <c r="Q15" s="9"/>
      <c r="R15" s="9"/>
      <c r="S15" s="9"/>
      <c r="T15" s="9"/>
    </row>
    <row r="16" spans="1:20">
      <c r="A16" s="1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 t="s">
        <v>13</v>
      </c>
      <c r="N16" s="10" t="s">
        <v>13</v>
      </c>
      <c r="O16" s="10" t="s">
        <v>13</v>
      </c>
      <c r="P16" s="10"/>
      <c r="Q16" s="10"/>
      <c r="R16" s="10"/>
      <c r="S16" s="10"/>
      <c r="T16" s="10"/>
    </row>
    <row r="17" spans="1:20">
      <c r="A17" s="7" t="s">
        <v>58</v>
      </c>
      <c r="B17" s="7">
        <v>469634</v>
      </c>
      <c r="C17" s="7">
        <v>228043</v>
      </c>
      <c r="D17" s="7">
        <v>66874</v>
      </c>
      <c r="E17" s="7">
        <v>26922</v>
      </c>
      <c r="F17" s="7">
        <v>16148</v>
      </c>
      <c r="G17" s="7">
        <v>131647</v>
      </c>
      <c r="H17" s="7">
        <v>13.5</v>
      </c>
      <c r="I17" s="7">
        <v>492149</v>
      </c>
      <c r="J17" s="7">
        <v>366688</v>
      </c>
      <c r="K17" s="7">
        <v>125461</v>
      </c>
      <c r="L17" s="7">
        <v>75995</v>
      </c>
      <c r="M17" s="7">
        <v>60390</v>
      </c>
      <c r="N17" s="7">
        <v>9902</v>
      </c>
      <c r="O17" s="7">
        <v>5703</v>
      </c>
      <c r="P17" s="7">
        <v>30.3</v>
      </c>
      <c r="Q17" s="7">
        <v>23.41</v>
      </c>
      <c r="R17" s="7">
        <v>14.24</v>
      </c>
      <c r="S17" s="7">
        <v>16.18</v>
      </c>
      <c r="T17" s="7">
        <v>12.86</v>
      </c>
    </row>
    <row r="18" spans="1:20">
      <c r="A18" s="7" t="s">
        <v>59</v>
      </c>
      <c r="B18" s="7">
        <v>14457</v>
      </c>
      <c r="C18" s="7">
        <v>6960</v>
      </c>
      <c r="D18" s="7">
        <v>1688</v>
      </c>
      <c r="E18" s="7">
        <v>990</v>
      </c>
      <c r="F18" s="7">
        <v>619</v>
      </c>
      <c r="G18" s="7">
        <v>4200</v>
      </c>
      <c r="H18" s="7">
        <v>16.7</v>
      </c>
      <c r="I18" s="7">
        <v>15113</v>
      </c>
      <c r="J18" s="7">
        <v>10854</v>
      </c>
      <c r="K18" s="7">
        <v>4259</v>
      </c>
      <c r="L18" s="7">
        <v>2275</v>
      </c>
      <c r="M18" s="7">
        <v>1277</v>
      </c>
      <c r="N18" s="7">
        <v>616</v>
      </c>
      <c r="O18" s="7">
        <v>382</v>
      </c>
      <c r="P18" s="7">
        <v>42.7</v>
      </c>
      <c r="Q18" s="7">
        <v>22.81</v>
      </c>
      <c r="R18" s="7">
        <v>11.68</v>
      </c>
      <c r="S18" s="7">
        <v>15.74</v>
      </c>
      <c r="T18" s="7">
        <v>8.83</v>
      </c>
    </row>
    <row r="19" spans="1:20">
      <c r="A19" s="7" t="s">
        <v>60</v>
      </c>
      <c r="B19" s="7">
        <v>25</v>
      </c>
      <c r="C19" s="7">
        <v>17</v>
      </c>
      <c r="D19" s="7">
        <v>1</v>
      </c>
      <c r="E19" s="7">
        <v>1</v>
      </c>
      <c r="F19" s="7">
        <v>1</v>
      </c>
      <c r="G19" s="7">
        <v>5</v>
      </c>
      <c r="H19" s="7">
        <v>6.7</v>
      </c>
      <c r="I19" s="7">
        <v>30</v>
      </c>
      <c r="J19" s="7">
        <v>9</v>
      </c>
      <c r="K19" s="7">
        <v>21</v>
      </c>
      <c r="L19" s="7">
        <v>3</v>
      </c>
      <c r="M19" s="7">
        <v>2</v>
      </c>
      <c r="N19" s="7">
        <v>0</v>
      </c>
      <c r="O19" s="7">
        <v>1</v>
      </c>
      <c r="P19" s="7">
        <v>28.7</v>
      </c>
      <c r="Q19" s="7">
        <v>12</v>
      </c>
      <c r="R19" s="7">
        <v>4</v>
      </c>
      <c r="S19" s="7">
        <v>12</v>
      </c>
      <c r="T19" s="7">
        <v>8</v>
      </c>
    </row>
    <row r="20" spans="1:20">
      <c r="A20" s="7" t="s">
        <v>61</v>
      </c>
      <c r="B20" s="7">
        <v>438</v>
      </c>
      <c r="C20" s="7">
        <v>215</v>
      </c>
      <c r="D20" s="7">
        <v>75</v>
      </c>
      <c r="E20" s="7">
        <v>29</v>
      </c>
      <c r="F20" s="7">
        <v>11</v>
      </c>
      <c r="G20" s="7">
        <v>108</v>
      </c>
      <c r="H20" s="7">
        <v>12.3</v>
      </c>
      <c r="I20" s="7">
        <v>599</v>
      </c>
      <c r="J20" s="7">
        <v>350</v>
      </c>
      <c r="K20" s="7">
        <v>249</v>
      </c>
      <c r="L20" s="7">
        <v>140</v>
      </c>
      <c r="M20" s="7">
        <v>121</v>
      </c>
      <c r="N20" s="7">
        <v>16</v>
      </c>
      <c r="O20" s="7">
        <v>3</v>
      </c>
      <c r="P20" s="7">
        <v>25</v>
      </c>
      <c r="Q20" s="7">
        <v>26.26</v>
      </c>
      <c r="R20" s="7">
        <v>17.12</v>
      </c>
      <c r="S20" s="7">
        <v>31.96</v>
      </c>
      <c r="T20" s="7">
        <v>27.63</v>
      </c>
    </row>
    <row r="21" spans="1:20">
      <c r="A21" s="7" t="s">
        <v>62</v>
      </c>
      <c r="B21" s="7">
        <v>4029</v>
      </c>
      <c r="C21" s="7">
        <v>2138</v>
      </c>
      <c r="D21" s="7">
        <v>536</v>
      </c>
      <c r="E21" s="7">
        <v>193</v>
      </c>
      <c r="F21" s="7">
        <v>132</v>
      </c>
      <c r="G21" s="7">
        <v>1030</v>
      </c>
      <c r="H21" s="7">
        <v>16.7</v>
      </c>
      <c r="I21" s="7">
        <v>4358</v>
      </c>
      <c r="J21" s="7">
        <v>2564</v>
      </c>
      <c r="K21" s="7">
        <v>1794</v>
      </c>
      <c r="L21" s="7">
        <v>1389</v>
      </c>
      <c r="M21" s="7">
        <v>1254</v>
      </c>
      <c r="N21" s="7">
        <v>89</v>
      </c>
      <c r="O21" s="7">
        <v>46</v>
      </c>
      <c r="P21" s="7">
        <v>27.3</v>
      </c>
      <c r="Q21" s="7">
        <v>21.37</v>
      </c>
      <c r="R21" s="7">
        <v>13.3</v>
      </c>
      <c r="S21" s="7">
        <v>34.479999999999997</v>
      </c>
      <c r="T21" s="7">
        <v>31.12</v>
      </c>
    </row>
    <row r="22" spans="1:20">
      <c r="A22" s="7" t="s">
        <v>63</v>
      </c>
      <c r="B22" s="7">
        <v>655</v>
      </c>
      <c r="C22" s="7">
        <v>366</v>
      </c>
      <c r="D22" s="7">
        <v>85</v>
      </c>
      <c r="E22" s="7">
        <v>32</v>
      </c>
      <c r="F22" s="7">
        <v>17</v>
      </c>
      <c r="G22" s="7">
        <v>155</v>
      </c>
      <c r="H22" s="7">
        <v>11.7</v>
      </c>
      <c r="I22" s="7">
        <v>886</v>
      </c>
      <c r="J22" s="7">
        <v>541</v>
      </c>
      <c r="K22" s="7">
        <v>345</v>
      </c>
      <c r="L22" s="7">
        <v>172</v>
      </c>
      <c r="M22" s="7">
        <v>141</v>
      </c>
      <c r="N22" s="7">
        <v>22</v>
      </c>
      <c r="O22" s="7">
        <v>9</v>
      </c>
      <c r="P22" s="7">
        <v>23</v>
      </c>
      <c r="Q22" s="7">
        <v>20.46</v>
      </c>
      <c r="R22" s="7">
        <v>12.98</v>
      </c>
      <c r="S22" s="7">
        <v>26.26</v>
      </c>
      <c r="T22" s="7">
        <v>21.53</v>
      </c>
    </row>
    <row r="23" spans="1:20">
      <c r="A23" s="7" t="s">
        <v>64</v>
      </c>
      <c r="B23" s="7">
        <v>264</v>
      </c>
      <c r="C23" s="7">
        <v>106</v>
      </c>
      <c r="D23" s="7">
        <v>29</v>
      </c>
      <c r="E23" s="7">
        <v>16</v>
      </c>
      <c r="F23" s="7">
        <v>16</v>
      </c>
      <c r="G23" s="7">
        <v>97</v>
      </c>
      <c r="H23" s="7">
        <v>34.299999999999997</v>
      </c>
      <c r="I23" s="7">
        <v>230</v>
      </c>
      <c r="J23" s="7">
        <v>118</v>
      </c>
      <c r="K23" s="7">
        <v>112</v>
      </c>
      <c r="L23" s="7">
        <v>85</v>
      </c>
      <c r="M23" s="7">
        <v>75</v>
      </c>
      <c r="N23" s="7">
        <v>6</v>
      </c>
      <c r="O23" s="7">
        <v>4</v>
      </c>
      <c r="P23" s="7">
        <v>26.3</v>
      </c>
      <c r="Q23" s="7">
        <v>23.11</v>
      </c>
      <c r="R23" s="7">
        <v>10.98</v>
      </c>
      <c r="S23" s="7">
        <v>32.200000000000003</v>
      </c>
      <c r="T23" s="7">
        <v>28.41</v>
      </c>
    </row>
    <row r="24" spans="1:20">
      <c r="A24" s="7" t="s">
        <v>65</v>
      </c>
      <c r="B24" s="7">
        <v>8542</v>
      </c>
      <c r="C24" s="7">
        <v>4733</v>
      </c>
      <c r="D24" s="7">
        <v>786</v>
      </c>
      <c r="E24" s="7">
        <v>416</v>
      </c>
      <c r="F24" s="7">
        <v>235</v>
      </c>
      <c r="G24" s="7">
        <v>2372</v>
      </c>
      <c r="H24" s="7">
        <v>14</v>
      </c>
      <c r="I24" s="7">
        <v>8205</v>
      </c>
      <c r="J24" s="7">
        <v>6405</v>
      </c>
      <c r="K24" s="7">
        <v>1800</v>
      </c>
      <c r="L24" s="7">
        <v>973</v>
      </c>
      <c r="M24" s="7">
        <v>608</v>
      </c>
      <c r="N24" s="7">
        <v>222</v>
      </c>
      <c r="O24" s="7">
        <v>143</v>
      </c>
      <c r="P24" s="7">
        <v>39.700000000000003</v>
      </c>
      <c r="Q24" s="7">
        <v>16.82</v>
      </c>
      <c r="R24" s="7">
        <v>9.1999999999999993</v>
      </c>
      <c r="S24" s="7">
        <v>11.39</v>
      </c>
      <c r="T24" s="7">
        <v>7.12</v>
      </c>
    </row>
    <row r="25" spans="1:20">
      <c r="A25" s="7" t="s">
        <v>66</v>
      </c>
      <c r="B25" s="7">
        <v>564</v>
      </c>
      <c r="C25" s="7">
        <v>250</v>
      </c>
      <c r="D25" s="7">
        <v>110</v>
      </c>
      <c r="E25" s="7">
        <v>26</v>
      </c>
      <c r="F25" s="7">
        <v>19</v>
      </c>
      <c r="G25" s="7">
        <v>159</v>
      </c>
      <c r="H25" s="7">
        <v>14.3</v>
      </c>
      <c r="I25" s="7">
        <v>816</v>
      </c>
      <c r="J25" s="7">
        <v>496</v>
      </c>
      <c r="K25" s="7">
        <v>320</v>
      </c>
      <c r="L25" s="7">
        <v>223</v>
      </c>
      <c r="M25" s="7">
        <v>202</v>
      </c>
      <c r="N25" s="7">
        <v>14</v>
      </c>
      <c r="O25" s="7">
        <v>7</v>
      </c>
      <c r="P25" s="7">
        <v>26.3</v>
      </c>
      <c r="Q25" s="7">
        <v>27.48</v>
      </c>
      <c r="R25" s="7">
        <v>19.5</v>
      </c>
      <c r="S25" s="7">
        <v>39.54</v>
      </c>
      <c r="T25" s="7">
        <v>35.82</v>
      </c>
    </row>
    <row r="26" spans="1:20">
      <c r="A26" s="7" t="s">
        <v>67</v>
      </c>
      <c r="B26" s="7">
        <v>2047</v>
      </c>
      <c r="C26" s="7">
        <v>1113</v>
      </c>
      <c r="D26" s="7">
        <v>230</v>
      </c>
      <c r="E26" s="7">
        <v>98</v>
      </c>
      <c r="F26" s="7">
        <v>67</v>
      </c>
      <c r="G26" s="7">
        <v>539</v>
      </c>
      <c r="H26" s="7">
        <v>11</v>
      </c>
      <c r="I26" s="7">
        <v>2188</v>
      </c>
      <c r="J26" s="7">
        <v>1145</v>
      </c>
      <c r="K26" s="7">
        <v>1043</v>
      </c>
      <c r="L26" s="7">
        <v>473</v>
      </c>
      <c r="M26" s="7">
        <v>410</v>
      </c>
      <c r="N26" s="7">
        <v>45</v>
      </c>
      <c r="O26" s="7">
        <v>18</v>
      </c>
      <c r="P26" s="7">
        <v>27.7</v>
      </c>
      <c r="Q26" s="7">
        <v>19.3</v>
      </c>
      <c r="R26" s="7">
        <v>11.24</v>
      </c>
      <c r="S26" s="7">
        <v>23.11</v>
      </c>
      <c r="T26" s="7">
        <v>20.03</v>
      </c>
    </row>
    <row r="27" spans="1:20">
      <c r="A27" s="7" t="s">
        <v>68</v>
      </c>
      <c r="B27" s="7">
        <v>18865</v>
      </c>
      <c r="C27" s="7">
        <v>7287</v>
      </c>
      <c r="D27" s="7">
        <v>2862</v>
      </c>
      <c r="E27" s="7">
        <v>1386</v>
      </c>
      <c r="F27" s="7">
        <v>954</v>
      </c>
      <c r="G27" s="7">
        <v>6376</v>
      </c>
      <c r="H27" s="7">
        <v>8.6999999999999993</v>
      </c>
      <c r="I27" s="7">
        <v>25804</v>
      </c>
      <c r="J27" s="7">
        <v>22189</v>
      </c>
      <c r="K27" s="7">
        <v>3615</v>
      </c>
      <c r="L27" s="7">
        <v>3118</v>
      </c>
      <c r="M27" s="7">
        <v>2062</v>
      </c>
      <c r="N27" s="7">
        <v>634</v>
      </c>
      <c r="O27" s="7">
        <v>422</v>
      </c>
      <c r="P27" s="7">
        <v>46</v>
      </c>
      <c r="Q27" s="7">
        <v>27.57</v>
      </c>
      <c r="R27" s="7">
        <v>15.17</v>
      </c>
      <c r="S27" s="7">
        <v>16.53</v>
      </c>
      <c r="T27" s="7">
        <v>10.93</v>
      </c>
    </row>
    <row r="28" spans="1:20">
      <c r="A28" s="7" t="s">
        <v>69</v>
      </c>
      <c r="B28" s="7">
        <v>427</v>
      </c>
      <c r="C28" s="7">
        <v>192</v>
      </c>
      <c r="D28" s="7">
        <v>65</v>
      </c>
      <c r="E28" s="7">
        <v>22</v>
      </c>
      <c r="F28" s="7">
        <v>18</v>
      </c>
      <c r="G28" s="7">
        <v>130</v>
      </c>
      <c r="H28" s="7">
        <v>12.3</v>
      </c>
      <c r="I28" s="7">
        <v>526</v>
      </c>
      <c r="J28" s="7">
        <v>304</v>
      </c>
      <c r="K28" s="7">
        <v>222</v>
      </c>
      <c r="L28" s="7">
        <v>102</v>
      </c>
      <c r="M28" s="7">
        <v>84</v>
      </c>
      <c r="N28" s="7">
        <v>10</v>
      </c>
      <c r="O28" s="7">
        <v>8</v>
      </c>
      <c r="P28" s="7">
        <v>25</v>
      </c>
      <c r="Q28" s="7">
        <v>24.59</v>
      </c>
      <c r="R28" s="7">
        <v>15.22</v>
      </c>
      <c r="S28" s="7">
        <v>23.89</v>
      </c>
      <c r="T28" s="7">
        <v>19.670000000000002</v>
      </c>
    </row>
    <row r="29" spans="1:20">
      <c r="A29" s="7" t="s">
        <v>70</v>
      </c>
      <c r="B29" s="7">
        <v>3612</v>
      </c>
      <c r="C29" s="7">
        <v>2265</v>
      </c>
      <c r="D29" s="7">
        <v>397</v>
      </c>
      <c r="E29" s="7">
        <v>147</v>
      </c>
      <c r="F29" s="7">
        <v>81</v>
      </c>
      <c r="G29" s="7">
        <v>722</v>
      </c>
      <c r="H29" s="7">
        <v>11</v>
      </c>
      <c r="I29" s="7">
        <v>2981</v>
      </c>
      <c r="J29" s="7">
        <v>1720</v>
      </c>
      <c r="K29" s="7">
        <v>1261</v>
      </c>
      <c r="L29" s="7">
        <v>841</v>
      </c>
      <c r="M29" s="7">
        <v>753</v>
      </c>
      <c r="N29" s="7">
        <v>58</v>
      </c>
      <c r="O29" s="7">
        <v>30</v>
      </c>
      <c r="P29" s="7">
        <v>31.7</v>
      </c>
      <c r="Q29" s="7">
        <v>17.3</v>
      </c>
      <c r="R29" s="7">
        <v>10.99</v>
      </c>
      <c r="S29" s="7">
        <v>23.28</v>
      </c>
      <c r="T29" s="7">
        <v>20.85</v>
      </c>
    </row>
    <row r="30" spans="1:20">
      <c r="A30" s="7" t="s">
        <v>71</v>
      </c>
      <c r="B30" s="7">
        <v>3479</v>
      </c>
      <c r="C30" s="7">
        <v>1819</v>
      </c>
      <c r="D30" s="7">
        <v>513</v>
      </c>
      <c r="E30" s="7">
        <v>149</v>
      </c>
      <c r="F30" s="7">
        <v>95</v>
      </c>
      <c r="G30" s="7">
        <v>903</v>
      </c>
      <c r="H30" s="7">
        <v>15</v>
      </c>
      <c r="I30" s="7">
        <v>4018</v>
      </c>
      <c r="J30" s="7">
        <v>2835</v>
      </c>
      <c r="K30" s="7">
        <v>1183</v>
      </c>
      <c r="L30" s="7">
        <v>798</v>
      </c>
      <c r="M30" s="7">
        <v>709</v>
      </c>
      <c r="N30" s="7">
        <v>57</v>
      </c>
      <c r="O30" s="7">
        <v>32</v>
      </c>
      <c r="P30" s="7">
        <v>23</v>
      </c>
      <c r="Q30" s="7">
        <v>21.76</v>
      </c>
      <c r="R30" s="7">
        <v>14.75</v>
      </c>
      <c r="S30" s="7">
        <v>22.94</v>
      </c>
      <c r="T30" s="7">
        <v>20.38</v>
      </c>
    </row>
    <row r="31" spans="1:20">
      <c r="A31" s="7" t="s">
        <v>72</v>
      </c>
      <c r="B31" s="7">
        <v>287</v>
      </c>
      <c r="C31" s="7">
        <v>134</v>
      </c>
      <c r="D31" s="7">
        <v>34</v>
      </c>
      <c r="E31" s="7">
        <v>15</v>
      </c>
      <c r="F31" s="7">
        <v>14</v>
      </c>
      <c r="G31" s="7">
        <v>90</v>
      </c>
      <c r="H31" s="7">
        <v>8</v>
      </c>
      <c r="I31" s="7">
        <v>375</v>
      </c>
      <c r="J31" s="7">
        <v>200</v>
      </c>
      <c r="K31" s="7">
        <v>175</v>
      </c>
      <c r="L31" s="7">
        <v>97</v>
      </c>
      <c r="M31" s="7">
        <v>89</v>
      </c>
      <c r="N31" s="7">
        <v>5</v>
      </c>
      <c r="O31" s="7">
        <v>3</v>
      </c>
      <c r="P31" s="7">
        <v>27.3</v>
      </c>
      <c r="Q31" s="7">
        <v>21.95</v>
      </c>
      <c r="R31" s="7">
        <v>11.85</v>
      </c>
      <c r="S31" s="7">
        <v>33.799999999999997</v>
      </c>
      <c r="T31" s="7">
        <v>31.01</v>
      </c>
    </row>
    <row r="32" spans="1:20">
      <c r="A32" s="7" t="s">
        <v>73</v>
      </c>
      <c r="B32" s="7">
        <v>17097</v>
      </c>
      <c r="C32" s="7">
        <v>6729</v>
      </c>
      <c r="D32" s="7">
        <v>3614</v>
      </c>
      <c r="E32" s="7">
        <v>1030</v>
      </c>
      <c r="F32" s="7">
        <v>650</v>
      </c>
      <c r="G32" s="7">
        <v>5074</v>
      </c>
      <c r="H32" s="7">
        <v>14.7</v>
      </c>
      <c r="I32" s="7">
        <v>18973</v>
      </c>
      <c r="J32" s="7">
        <v>12455</v>
      </c>
      <c r="K32" s="7">
        <v>6518</v>
      </c>
      <c r="L32" s="7">
        <v>4273</v>
      </c>
      <c r="M32" s="7">
        <v>3579</v>
      </c>
      <c r="N32" s="7">
        <v>465</v>
      </c>
      <c r="O32" s="7">
        <v>229</v>
      </c>
      <c r="P32" s="7">
        <v>20.7</v>
      </c>
      <c r="Q32" s="7">
        <v>30.96</v>
      </c>
      <c r="R32" s="7">
        <v>21.14</v>
      </c>
      <c r="S32" s="7">
        <v>24.99</v>
      </c>
      <c r="T32" s="7">
        <v>20.93</v>
      </c>
    </row>
    <row r="33" spans="1:20">
      <c r="A33" s="7" t="s">
        <v>74</v>
      </c>
      <c r="B33" s="7">
        <v>2620</v>
      </c>
      <c r="C33" s="7">
        <v>1008</v>
      </c>
      <c r="D33" s="7">
        <v>569</v>
      </c>
      <c r="E33" s="7">
        <v>174</v>
      </c>
      <c r="F33" s="7">
        <v>91</v>
      </c>
      <c r="G33" s="7">
        <v>778</v>
      </c>
      <c r="H33" s="7">
        <v>15</v>
      </c>
      <c r="I33" s="7">
        <v>3191</v>
      </c>
      <c r="J33" s="7">
        <v>2047</v>
      </c>
      <c r="K33" s="7">
        <v>1144</v>
      </c>
      <c r="L33" s="7">
        <v>961</v>
      </c>
      <c r="M33" s="7">
        <v>882</v>
      </c>
      <c r="N33" s="7">
        <v>51</v>
      </c>
      <c r="O33" s="7">
        <v>28</v>
      </c>
      <c r="P33" s="7">
        <v>25.7</v>
      </c>
      <c r="Q33" s="7">
        <v>31.83</v>
      </c>
      <c r="R33" s="7">
        <v>21.72</v>
      </c>
      <c r="S33" s="7">
        <v>36.68</v>
      </c>
      <c r="T33" s="7">
        <v>33.659999999999997</v>
      </c>
    </row>
    <row r="34" spans="1:20">
      <c r="A34" s="7" t="s">
        <v>75</v>
      </c>
      <c r="B34" s="7">
        <v>1323</v>
      </c>
      <c r="C34" s="7">
        <v>768</v>
      </c>
      <c r="D34" s="7">
        <v>92</v>
      </c>
      <c r="E34" s="7">
        <v>54</v>
      </c>
      <c r="F34" s="7">
        <v>50</v>
      </c>
      <c r="G34" s="7">
        <v>359</v>
      </c>
      <c r="H34" s="7">
        <v>13.7</v>
      </c>
      <c r="I34" s="7">
        <v>1668</v>
      </c>
      <c r="J34" s="7">
        <v>1033</v>
      </c>
      <c r="K34" s="7">
        <v>635</v>
      </c>
      <c r="L34" s="7">
        <v>480</v>
      </c>
      <c r="M34" s="7">
        <v>413</v>
      </c>
      <c r="N34" s="7">
        <v>51</v>
      </c>
      <c r="O34" s="7">
        <v>16</v>
      </c>
      <c r="P34" s="7">
        <v>31.3</v>
      </c>
      <c r="Q34" s="7">
        <v>14.81</v>
      </c>
      <c r="R34" s="7">
        <v>6.95</v>
      </c>
      <c r="S34" s="7">
        <v>36.28</v>
      </c>
      <c r="T34" s="7">
        <v>31.22</v>
      </c>
    </row>
    <row r="35" spans="1:20">
      <c r="A35" s="7" t="s">
        <v>76</v>
      </c>
      <c r="B35" s="7">
        <v>421</v>
      </c>
      <c r="C35" s="7">
        <v>243</v>
      </c>
      <c r="D35" s="7">
        <v>37</v>
      </c>
      <c r="E35" s="7">
        <v>13</v>
      </c>
      <c r="F35" s="7">
        <v>9</v>
      </c>
      <c r="G35" s="7">
        <v>119</v>
      </c>
      <c r="H35" s="7">
        <v>18.7</v>
      </c>
      <c r="I35" s="7">
        <v>559</v>
      </c>
      <c r="J35" s="7">
        <v>304</v>
      </c>
      <c r="K35" s="7">
        <v>255</v>
      </c>
      <c r="L35" s="7">
        <v>100</v>
      </c>
      <c r="M35" s="7">
        <v>87</v>
      </c>
      <c r="N35" s="7">
        <v>8</v>
      </c>
      <c r="O35" s="7">
        <v>5</v>
      </c>
      <c r="P35" s="7">
        <v>27</v>
      </c>
      <c r="Q35" s="7">
        <v>14.01</v>
      </c>
      <c r="R35" s="7">
        <v>8.7899999999999991</v>
      </c>
      <c r="S35" s="7">
        <v>23.75</v>
      </c>
      <c r="T35" s="7">
        <v>20.67</v>
      </c>
    </row>
    <row r="36" spans="1:20">
      <c r="A36" s="7" t="s">
        <v>77</v>
      </c>
      <c r="B36" s="7">
        <v>117017</v>
      </c>
      <c r="C36" s="7">
        <v>62400</v>
      </c>
      <c r="D36" s="7">
        <v>14254</v>
      </c>
      <c r="E36" s="7">
        <v>6832</v>
      </c>
      <c r="F36" s="7">
        <v>3483</v>
      </c>
      <c r="G36" s="7">
        <v>30048</v>
      </c>
      <c r="H36" s="7">
        <v>14</v>
      </c>
      <c r="I36" s="13">
        <v>98987</v>
      </c>
      <c r="J36" s="13">
        <v>82901</v>
      </c>
      <c r="K36" s="13">
        <v>16086</v>
      </c>
      <c r="L36" s="7">
        <v>1314</v>
      </c>
      <c r="M36" s="7">
        <v>958</v>
      </c>
      <c r="N36" s="7">
        <v>233</v>
      </c>
      <c r="O36" s="7">
        <v>123</v>
      </c>
      <c r="P36" s="7">
        <v>30.3</v>
      </c>
      <c r="Q36" s="7">
        <v>21</v>
      </c>
      <c r="R36" s="7">
        <v>12.18</v>
      </c>
      <c r="S36" s="7">
        <v>1.1200000000000001</v>
      </c>
      <c r="T36" s="7">
        <v>0.82</v>
      </c>
    </row>
    <row r="37" spans="1:20">
      <c r="A37" s="7" t="s">
        <v>78</v>
      </c>
      <c r="B37" s="7">
        <v>2829</v>
      </c>
      <c r="C37" s="7">
        <v>1181</v>
      </c>
      <c r="D37" s="7">
        <v>493</v>
      </c>
      <c r="E37" s="7">
        <v>178</v>
      </c>
      <c r="F37" s="7">
        <v>124</v>
      </c>
      <c r="G37" s="7">
        <v>853</v>
      </c>
      <c r="H37" s="7">
        <v>17.7</v>
      </c>
      <c r="I37" s="7">
        <v>3911</v>
      </c>
      <c r="J37" s="7">
        <v>2710</v>
      </c>
      <c r="K37" s="7">
        <v>1201</v>
      </c>
      <c r="L37" s="7">
        <v>754</v>
      </c>
      <c r="M37" s="7">
        <v>658</v>
      </c>
      <c r="N37" s="7">
        <v>69</v>
      </c>
      <c r="O37" s="7">
        <v>27</v>
      </c>
      <c r="P37" s="7">
        <v>26</v>
      </c>
      <c r="Q37" s="7">
        <v>28.1</v>
      </c>
      <c r="R37" s="7">
        <v>17.43</v>
      </c>
      <c r="S37" s="7">
        <v>26.65</v>
      </c>
      <c r="T37" s="7">
        <v>23.26</v>
      </c>
    </row>
    <row r="38" spans="1:20">
      <c r="A38" s="7" t="s">
        <v>79</v>
      </c>
      <c r="B38" s="7">
        <v>1441</v>
      </c>
      <c r="C38" s="7">
        <v>775</v>
      </c>
      <c r="D38" s="7">
        <v>211</v>
      </c>
      <c r="E38" s="7">
        <v>57</v>
      </c>
      <c r="F38" s="7">
        <v>58</v>
      </c>
      <c r="G38" s="7">
        <v>340</v>
      </c>
      <c r="H38" s="7">
        <v>12.7</v>
      </c>
      <c r="I38" s="7">
        <v>1589</v>
      </c>
      <c r="J38" s="7">
        <v>941</v>
      </c>
      <c r="K38" s="7">
        <v>648</v>
      </c>
      <c r="L38" s="7">
        <v>380</v>
      </c>
      <c r="M38" s="7">
        <v>328</v>
      </c>
      <c r="N38" s="7">
        <v>35</v>
      </c>
      <c r="O38" s="7">
        <v>17</v>
      </c>
      <c r="P38" s="7">
        <v>29.7</v>
      </c>
      <c r="Q38" s="7">
        <v>22.62</v>
      </c>
      <c r="R38" s="7">
        <v>14.64</v>
      </c>
      <c r="S38" s="7">
        <v>26.37</v>
      </c>
      <c r="T38" s="7">
        <v>22.76</v>
      </c>
    </row>
    <row r="39" spans="1:20">
      <c r="A39" s="7" t="s">
        <v>80</v>
      </c>
      <c r="B39" s="7">
        <v>269</v>
      </c>
      <c r="C39" s="7">
        <v>139</v>
      </c>
      <c r="D39" s="7">
        <v>49</v>
      </c>
      <c r="E39" s="7">
        <v>16</v>
      </c>
      <c r="F39" s="7">
        <v>6</v>
      </c>
      <c r="G39" s="7">
        <v>59</v>
      </c>
      <c r="H39" s="7">
        <v>18.3</v>
      </c>
      <c r="I39" s="7">
        <v>313</v>
      </c>
      <c r="J39" s="7">
        <v>172</v>
      </c>
      <c r="K39" s="7">
        <v>141</v>
      </c>
      <c r="L39" s="7">
        <v>56</v>
      </c>
      <c r="M39" s="7">
        <v>51</v>
      </c>
      <c r="N39" s="7">
        <v>1</v>
      </c>
      <c r="O39" s="7">
        <v>4</v>
      </c>
      <c r="P39" s="7">
        <v>24</v>
      </c>
      <c r="Q39" s="7">
        <v>26.39</v>
      </c>
      <c r="R39" s="7">
        <v>18.22</v>
      </c>
      <c r="S39" s="7">
        <v>20.82</v>
      </c>
      <c r="T39" s="7">
        <v>18.96</v>
      </c>
    </row>
    <row r="40" spans="1:20">
      <c r="A40" s="7" t="s">
        <v>81</v>
      </c>
      <c r="B40" s="7">
        <v>1509</v>
      </c>
      <c r="C40" s="7">
        <v>678</v>
      </c>
      <c r="D40" s="7">
        <v>259</v>
      </c>
      <c r="E40" s="7">
        <v>104</v>
      </c>
      <c r="F40" s="7">
        <v>77</v>
      </c>
      <c r="G40" s="7">
        <v>391</v>
      </c>
      <c r="H40" s="7">
        <v>10.7</v>
      </c>
      <c r="I40" s="7">
        <v>2081</v>
      </c>
      <c r="J40" s="7">
        <v>1164</v>
      </c>
      <c r="K40" s="7">
        <v>917</v>
      </c>
      <c r="L40" s="7">
        <v>643</v>
      </c>
      <c r="M40" s="7">
        <v>536</v>
      </c>
      <c r="N40" s="7">
        <v>69</v>
      </c>
      <c r="O40" s="7">
        <v>38</v>
      </c>
      <c r="P40" s="7">
        <v>30.7</v>
      </c>
      <c r="Q40" s="7">
        <v>29.16</v>
      </c>
      <c r="R40" s="7">
        <v>17.16</v>
      </c>
      <c r="S40" s="7">
        <v>42.61</v>
      </c>
      <c r="T40" s="7">
        <v>35.520000000000003</v>
      </c>
    </row>
    <row r="41" spans="1:20">
      <c r="A41" s="7" t="s">
        <v>82</v>
      </c>
      <c r="B41" s="7">
        <v>5238</v>
      </c>
      <c r="C41" s="7">
        <v>2072</v>
      </c>
      <c r="D41" s="7">
        <v>909</v>
      </c>
      <c r="E41" s="7">
        <v>383</v>
      </c>
      <c r="F41" s="7">
        <v>222</v>
      </c>
      <c r="G41" s="7">
        <v>1652</v>
      </c>
      <c r="H41" s="7">
        <v>15.3</v>
      </c>
      <c r="I41" s="7">
        <v>7618</v>
      </c>
      <c r="J41" s="7">
        <v>5198</v>
      </c>
      <c r="K41" s="7">
        <v>2420</v>
      </c>
      <c r="L41" s="7">
        <v>2074</v>
      </c>
      <c r="M41" s="7">
        <v>1850</v>
      </c>
      <c r="N41" s="7">
        <v>184</v>
      </c>
      <c r="O41" s="7">
        <v>40</v>
      </c>
      <c r="P41" s="7">
        <v>28</v>
      </c>
      <c r="Q41" s="7">
        <v>28.9</v>
      </c>
      <c r="R41" s="7">
        <v>17.350000000000001</v>
      </c>
      <c r="S41" s="7">
        <v>39.6</v>
      </c>
      <c r="T41" s="7">
        <v>35.32</v>
      </c>
    </row>
    <row r="42" spans="1:20">
      <c r="A42" s="7" t="s">
        <v>83</v>
      </c>
      <c r="B42" s="7">
        <v>142</v>
      </c>
      <c r="C42" s="7">
        <v>74</v>
      </c>
      <c r="D42" s="7">
        <v>25</v>
      </c>
      <c r="E42" s="7">
        <v>11</v>
      </c>
      <c r="F42" s="7">
        <v>7</v>
      </c>
      <c r="G42" s="7">
        <v>25</v>
      </c>
      <c r="H42" s="7">
        <v>15.7</v>
      </c>
      <c r="I42" s="7">
        <v>164</v>
      </c>
      <c r="J42" s="7">
        <v>84</v>
      </c>
      <c r="K42" s="7">
        <v>80</v>
      </c>
      <c r="L42" s="7">
        <v>44</v>
      </c>
      <c r="M42" s="7">
        <v>39</v>
      </c>
      <c r="N42" s="7">
        <v>1</v>
      </c>
      <c r="O42" s="7">
        <v>4</v>
      </c>
      <c r="P42" s="7">
        <v>22.7</v>
      </c>
      <c r="Q42" s="7">
        <v>30.28</v>
      </c>
      <c r="R42" s="7">
        <v>17.61</v>
      </c>
      <c r="S42" s="7">
        <v>30.99</v>
      </c>
      <c r="T42" s="7">
        <v>27.46</v>
      </c>
    </row>
    <row r="43" spans="1:20">
      <c r="A43" s="7" t="s">
        <v>84</v>
      </c>
      <c r="B43" s="7">
        <v>246</v>
      </c>
      <c r="C43" s="7">
        <v>128</v>
      </c>
      <c r="D43" s="7">
        <v>17</v>
      </c>
      <c r="E43" s="7">
        <v>9</v>
      </c>
      <c r="F43" s="7">
        <v>7</v>
      </c>
      <c r="G43" s="7">
        <v>85</v>
      </c>
      <c r="H43" s="7">
        <v>12.7</v>
      </c>
      <c r="I43" s="7">
        <v>280</v>
      </c>
      <c r="J43" s="7">
        <v>93</v>
      </c>
      <c r="K43" s="7">
        <v>187</v>
      </c>
      <c r="L43" s="7">
        <v>20</v>
      </c>
      <c r="M43" s="7">
        <v>17</v>
      </c>
      <c r="N43" s="7">
        <v>2</v>
      </c>
      <c r="O43" s="7">
        <v>1</v>
      </c>
      <c r="P43" s="7">
        <v>23.7</v>
      </c>
      <c r="Q43" s="7">
        <v>13.41</v>
      </c>
      <c r="R43" s="7">
        <v>6.91</v>
      </c>
      <c r="S43" s="7">
        <v>8.1300000000000008</v>
      </c>
      <c r="T43" s="7">
        <v>6.91</v>
      </c>
    </row>
    <row r="44" spans="1:20">
      <c r="A44" s="7" t="s">
        <v>85</v>
      </c>
      <c r="B44" s="7">
        <v>9890</v>
      </c>
      <c r="C44" s="7">
        <v>2916</v>
      </c>
      <c r="D44" s="7">
        <v>2258</v>
      </c>
      <c r="E44" s="7">
        <v>755</v>
      </c>
      <c r="F44" s="7">
        <v>473</v>
      </c>
      <c r="G44" s="7">
        <v>3488</v>
      </c>
      <c r="H44" s="7">
        <v>14.3</v>
      </c>
      <c r="I44" s="7">
        <v>9617</v>
      </c>
      <c r="J44" s="7">
        <v>6192</v>
      </c>
      <c r="K44" s="7">
        <v>3425</v>
      </c>
      <c r="L44" s="7">
        <v>2162</v>
      </c>
      <c r="M44" s="7">
        <v>1910</v>
      </c>
      <c r="N44" s="7">
        <v>176</v>
      </c>
      <c r="O44" s="7">
        <v>76</v>
      </c>
      <c r="P44" s="7">
        <v>24.7</v>
      </c>
      <c r="Q44" s="7">
        <v>35.25</v>
      </c>
      <c r="R44" s="7">
        <v>22.83</v>
      </c>
      <c r="S44" s="7">
        <v>21.86</v>
      </c>
      <c r="T44" s="7">
        <v>19.309999999999999</v>
      </c>
    </row>
    <row r="45" spans="1:20">
      <c r="A45" s="7" t="s">
        <v>86</v>
      </c>
      <c r="B45" s="7">
        <v>1009</v>
      </c>
      <c r="C45" s="7">
        <v>542</v>
      </c>
      <c r="D45" s="7">
        <v>114</v>
      </c>
      <c r="E45" s="7">
        <v>39</v>
      </c>
      <c r="F45" s="7">
        <v>32</v>
      </c>
      <c r="G45" s="7">
        <v>282</v>
      </c>
      <c r="H45" s="7">
        <v>15.7</v>
      </c>
      <c r="I45" s="7">
        <v>1244</v>
      </c>
      <c r="J45" s="7">
        <v>726</v>
      </c>
      <c r="K45" s="7">
        <v>518</v>
      </c>
      <c r="L45" s="7">
        <v>277</v>
      </c>
      <c r="M45" s="7">
        <v>231</v>
      </c>
      <c r="N45" s="7">
        <v>30</v>
      </c>
      <c r="O45" s="7">
        <v>16</v>
      </c>
      <c r="P45" s="7">
        <v>26.3</v>
      </c>
      <c r="Q45" s="7">
        <v>18.329999999999998</v>
      </c>
      <c r="R45" s="7">
        <v>11.3</v>
      </c>
      <c r="S45" s="7">
        <v>27.45</v>
      </c>
      <c r="T45" s="7">
        <v>22.89</v>
      </c>
    </row>
    <row r="46" spans="1:20">
      <c r="A46" s="7" t="s">
        <v>87</v>
      </c>
      <c r="B46" s="7">
        <v>1151</v>
      </c>
      <c r="C46" s="7">
        <v>640</v>
      </c>
      <c r="D46" s="7">
        <v>120</v>
      </c>
      <c r="E46" s="7">
        <v>67</v>
      </c>
      <c r="F46" s="7">
        <v>34</v>
      </c>
      <c r="G46" s="7">
        <v>290</v>
      </c>
      <c r="H46" s="7">
        <v>18.7</v>
      </c>
      <c r="I46" s="7">
        <v>1281</v>
      </c>
      <c r="J46" s="7">
        <v>699</v>
      </c>
      <c r="K46" s="7">
        <v>582</v>
      </c>
      <c r="L46" s="7">
        <v>293</v>
      </c>
      <c r="M46" s="7">
        <v>255</v>
      </c>
      <c r="N46" s="7">
        <v>30</v>
      </c>
      <c r="O46" s="7">
        <v>8</v>
      </c>
      <c r="P46" s="7">
        <v>25.3</v>
      </c>
      <c r="Q46" s="7">
        <v>19.2</v>
      </c>
      <c r="R46" s="7">
        <v>10.43</v>
      </c>
      <c r="S46" s="7">
        <v>25.46</v>
      </c>
      <c r="T46" s="7">
        <v>22.15</v>
      </c>
    </row>
    <row r="47" spans="1:20">
      <c r="A47" s="7" t="s">
        <v>88</v>
      </c>
      <c r="B47" s="7">
        <v>23614</v>
      </c>
      <c r="C47" s="7">
        <v>12762</v>
      </c>
      <c r="D47" s="7">
        <v>2595</v>
      </c>
      <c r="E47" s="7">
        <v>1271</v>
      </c>
      <c r="F47" s="7">
        <v>805</v>
      </c>
      <c r="G47" s="7">
        <v>6181</v>
      </c>
      <c r="H47" s="7">
        <v>5.7</v>
      </c>
      <c r="I47" s="7">
        <v>26357</v>
      </c>
      <c r="J47" s="7">
        <v>21298</v>
      </c>
      <c r="K47" s="7">
        <v>5059</v>
      </c>
      <c r="L47" s="7">
        <v>3092</v>
      </c>
      <c r="M47" s="7">
        <v>2019</v>
      </c>
      <c r="N47" s="7">
        <v>654</v>
      </c>
      <c r="O47" s="7">
        <v>419</v>
      </c>
      <c r="P47" s="7">
        <v>35.299999999999997</v>
      </c>
      <c r="Q47" s="7">
        <v>19.78</v>
      </c>
      <c r="R47" s="7">
        <v>10.99</v>
      </c>
      <c r="S47" s="7">
        <v>13.09</v>
      </c>
      <c r="T47" s="7">
        <v>8.5500000000000007</v>
      </c>
    </row>
    <row r="48" spans="1:20">
      <c r="A48" s="7" t="s">
        <v>89</v>
      </c>
      <c r="B48" s="7">
        <v>3140</v>
      </c>
      <c r="C48" s="7">
        <v>1731</v>
      </c>
      <c r="D48" s="7">
        <v>359</v>
      </c>
      <c r="E48" s="7">
        <v>158</v>
      </c>
      <c r="F48" s="7">
        <v>95</v>
      </c>
      <c r="G48" s="7">
        <v>797</v>
      </c>
      <c r="H48" s="7">
        <v>10.3</v>
      </c>
      <c r="I48" s="7">
        <v>2565</v>
      </c>
      <c r="J48" s="7">
        <v>1935</v>
      </c>
      <c r="K48" s="7">
        <v>630</v>
      </c>
      <c r="L48" s="7">
        <v>469</v>
      </c>
      <c r="M48" s="7">
        <v>321</v>
      </c>
      <c r="N48" s="7">
        <v>88</v>
      </c>
      <c r="O48" s="7">
        <v>60</v>
      </c>
      <c r="P48" s="7">
        <v>35</v>
      </c>
      <c r="Q48" s="7">
        <v>19.489999999999998</v>
      </c>
      <c r="R48" s="7">
        <v>11.43</v>
      </c>
      <c r="S48" s="7">
        <v>14.94</v>
      </c>
      <c r="T48" s="7">
        <v>10.220000000000001</v>
      </c>
    </row>
    <row r="49" spans="1:20">
      <c r="A49" s="7" t="s">
        <v>90</v>
      </c>
      <c r="B49" s="7">
        <v>324</v>
      </c>
      <c r="C49" s="7">
        <v>207</v>
      </c>
      <c r="D49" s="7">
        <v>26</v>
      </c>
      <c r="E49" s="7">
        <v>10</v>
      </c>
      <c r="F49" s="7">
        <v>11</v>
      </c>
      <c r="G49" s="7">
        <v>70</v>
      </c>
      <c r="H49" s="7">
        <v>15</v>
      </c>
      <c r="I49" s="7">
        <v>339</v>
      </c>
      <c r="J49" s="7">
        <v>188</v>
      </c>
      <c r="K49" s="7">
        <v>151</v>
      </c>
      <c r="L49" s="7">
        <v>84</v>
      </c>
      <c r="M49" s="7">
        <v>77</v>
      </c>
      <c r="N49" s="7">
        <v>3</v>
      </c>
      <c r="O49" s="7">
        <v>4</v>
      </c>
      <c r="P49" s="7">
        <v>30</v>
      </c>
      <c r="Q49" s="7">
        <v>14.51</v>
      </c>
      <c r="R49" s="7">
        <v>8.02</v>
      </c>
      <c r="S49" s="7">
        <v>25.93</v>
      </c>
      <c r="T49" s="7">
        <v>23.77</v>
      </c>
    </row>
    <row r="50" spans="1:20">
      <c r="A50" s="7" t="s">
        <v>91</v>
      </c>
      <c r="B50" s="7">
        <v>30351</v>
      </c>
      <c r="C50" s="7">
        <v>14669</v>
      </c>
      <c r="D50" s="7">
        <v>5331</v>
      </c>
      <c r="E50" s="7">
        <v>1508</v>
      </c>
      <c r="F50" s="7">
        <v>931</v>
      </c>
      <c r="G50" s="7">
        <v>7912</v>
      </c>
      <c r="H50" s="7">
        <v>11.3</v>
      </c>
      <c r="I50" s="7">
        <v>34784</v>
      </c>
      <c r="J50" s="7">
        <v>21847</v>
      </c>
      <c r="K50" s="7">
        <v>12937</v>
      </c>
      <c r="L50" s="7">
        <v>8167</v>
      </c>
      <c r="M50" s="7">
        <v>7211</v>
      </c>
      <c r="N50" s="7">
        <v>624</v>
      </c>
      <c r="O50" s="7">
        <v>332</v>
      </c>
      <c r="P50" s="7">
        <v>24.7</v>
      </c>
      <c r="Q50" s="7">
        <v>25.6</v>
      </c>
      <c r="R50" s="7">
        <v>17.559999999999999</v>
      </c>
      <c r="S50" s="7">
        <v>26.91</v>
      </c>
      <c r="T50" s="7">
        <v>23.76</v>
      </c>
    </row>
    <row r="51" spans="1:20">
      <c r="A51" s="7" t="s">
        <v>92</v>
      </c>
      <c r="B51" s="7">
        <v>22707</v>
      </c>
      <c r="C51" s="7">
        <v>11918</v>
      </c>
      <c r="D51" s="7">
        <v>2669</v>
      </c>
      <c r="E51" s="7">
        <v>1134</v>
      </c>
      <c r="F51" s="7">
        <v>670</v>
      </c>
      <c r="G51" s="7">
        <v>6316</v>
      </c>
      <c r="H51" s="7">
        <v>6</v>
      </c>
      <c r="I51" s="7">
        <v>23726</v>
      </c>
      <c r="J51" s="7">
        <v>19283</v>
      </c>
      <c r="K51" s="7">
        <v>4443</v>
      </c>
      <c r="L51" s="7">
        <v>3131</v>
      </c>
      <c r="M51" s="7">
        <v>2062</v>
      </c>
      <c r="N51" s="7">
        <v>638</v>
      </c>
      <c r="O51" s="7">
        <v>431</v>
      </c>
      <c r="P51" s="7">
        <v>36.700000000000003</v>
      </c>
      <c r="Q51" s="7">
        <v>19.7</v>
      </c>
      <c r="R51" s="7">
        <v>11.75</v>
      </c>
      <c r="S51" s="7">
        <v>13.79</v>
      </c>
      <c r="T51" s="7">
        <v>9.08</v>
      </c>
    </row>
    <row r="52" spans="1:20">
      <c r="A52" s="7" t="s">
        <v>93</v>
      </c>
      <c r="B52" s="7">
        <v>895</v>
      </c>
      <c r="C52" s="7">
        <v>374</v>
      </c>
      <c r="D52" s="7">
        <v>142</v>
      </c>
      <c r="E52" s="7">
        <v>61</v>
      </c>
      <c r="F52" s="7">
        <v>48</v>
      </c>
      <c r="G52" s="7">
        <v>270</v>
      </c>
      <c r="H52" s="7">
        <v>18</v>
      </c>
      <c r="I52" s="7">
        <v>915</v>
      </c>
      <c r="J52" s="7">
        <v>545</v>
      </c>
      <c r="K52" s="7">
        <v>370</v>
      </c>
      <c r="L52" s="7">
        <v>357</v>
      </c>
      <c r="M52" s="7">
        <v>322</v>
      </c>
      <c r="N52" s="7">
        <v>31</v>
      </c>
      <c r="O52" s="7">
        <v>4</v>
      </c>
      <c r="P52" s="7">
        <v>27.3</v>
      </c>
      <c r="Q52" s="7">
        <v>28.04</v>
      </c>
      <c r="R52" s="7">
        <v>15.87</v>
      </c>
      <c r="S52" s="7">
        <v>39.89</v>
      </c>
      <c r="T52" s="7">
        <v>35.979999999999997</v>
      </c>
    </row>
    <row r="53" spans="1:20">
      <c r="A53" s="7" t="s">
        <v>94</v>
      </c>
      <c r="B53" s="7">
        <v>35681</v>
      </c>
      <c r="C53" s="7">
        <v>15606</v>
      </c>
      <c r="D53" s="7">
        <v>7824</v>
      </c>
      <c r="E53" s="7">
        <v>1697</v>
      </c>
      <c r="F53" s="7">
        <v>1051</v>
      </c>
      <c r="G53" s="7">
        <v>9503</v>
      </c>
      <c r="H53" s="7">
        <v>8</v>
      </c>
      <c r="I53" s="7">
        <v>46974</v>
      </c>
      <c r="J53" s="7">
        <v>30471</v>
      </c>
      <c r="K53" s="7">
        <v>16503</v>
      </c>
      <c r="L53" s="7">
        <v>12567</v>
      </c>
      <c r="M53" s="7">
        <v>11410</v>
      </c>
      <c r="N53" s="7">
        <v>762</v>
      </c>
      <c r="O53" s="7">
        <v>395</v>
      </c>
      <c r="P53" s="7">
        <v>29.3</v>
      </c>
      <c r="Q53" s="7">
        <v>29.63</v>
      </c>
      <c r="R53" s="7">
        <v>21.93</v>
      </c>
      <c r="S53" s="7">
        <v>35.22</v>
      </c>
      <c r="T53" s="7">
        <v>31.98</v>
      </c>
    </row>
    <row r="54" spans="1:20">
      <c r="A54" s="7" t="s">
        <v>95</v>
      </c>
      <c r="B54" s="7">
        <v>39097</v>
      </c>
      <c r="C54" s="7">
        <v>18746</v>
      </c>
      <c r="D54" s="7">
        <v>5927</v>
      </c>
      <c r="E54" s="7">
        <v>2221</v>
      </c>
      <c r="F54" s="7">
        <v>1310</v>
      </c>
      <c r="G54" s="7">
        <v>10893</v>
      </c>
      <c r="H54" s="7">
        <v>10.3</v>
      </c>
      <c r="I54" s="7">
        <v>32316</v>
      </c>
      <c r="J54" s="7">
        <v>25499</v>
      </c>
      <c r="K54" s="7">
        <v>6817</v>
      </c>
      <c r="L54" s="7">
        <v>5177</v>
      </c>
      <c r="M54" s="7">
        <v>3421</v>
      </c>
      <c r="N54" s="7">
        <v>1072</v>
      </c>
      <c r="O54" s="7">
        <v>684</v>
      </c>
      <c r="P54" s="7">
        <v>35</v>
      </c>
      <c r="Q54" s="7">
        <v>24.19</v>
      </c>
      <c r="R54" s="7">
        <v>15.16</v>
      </c>
      <c r="S54" s="7">
        <v>13.24</v>
      </c>
      <c r="T54" s="7">
        <v>8.75</v>
      </c>
    </row>
    <row r="55" spans="1:20">
      <c r="A55" s="7" t="s">
        <v>96</v>
      </c>
      <c r="B55" s="7">
        <v>7241</v>
      </c>
      <c r="C55" s="13">
        <v>3702</v>
      </c>
      <c r="D55" s="13">
        <v>867</v>
      </c>
      <c r="E55" s="13">
        <v>382</v>
      </c>
      <c r="F55" s="13">
        <v>201</v>
      </c>
      <c r="G55" s="13">
        <v>2089</v>
      </c>
      <c r="H55" s="7">
        <v>8.6999999999999993</v>
      </c>
      <c r="I55" s="7">
        <v>6473</v>
      </c>
      <c r="J55" s="7">
        <v>4705</v>
      </c>
      <c r="K55" s="7">
        <v>1768</v>
      </c>
      <c r="L55" s="7">
        <v>1221</v>
      </c>
      <c r="M55" s="7">
        <v>850</v>
      </c>
      <c r="N55" s="7">
        <v>227</v>
      </c>
      <c r="O55" s="7">
        <v>144</v>
      </c>
      <c r="P55" s="7">
        <v>37</v>
      </c>
      <c r="Q55" s="7">
        <v>20.03</v>
      </c>
      <c r="R55" s="7">
        <v>11.98</v>
      </c>
      <c r="S55" s="7">
        <v>16.86</v>
      </c>
      <c r="T55" s="7">
        <v>11.74</v>
      </c>
    </row>
    <row r="56" spans="1:20">
      <c r="A56" s="7" t="s">
        <v>97</v>
      </c>
      <c r="B56" s="7">
        <v>10104</v>
      </c>
      <c r="C56" s="7">
        <v>5190</v>
      </c>
      <c r="D56" s="7">
        <v>1562</v>
      </c>
      <c r="E56" s="7">
        <v>465</v>
      </c>
      <c r="F56" s="7">
        <v>326</v>
      </c>
      <c r="G56" s="7">
        <v>2561</v>
      </c>
      <c r="H56" s="7">
        <v>15.7</v>
      </c>
      <c r="I56" s="7">
        <v>14371</v>
      </c>
      <c r="J56" s="7">
        <v>10028</v>
      </c>
      <c r="K56" s="7">
        <v>4343</v>
      </c>
      <c r="L56" s="7">
        <v>3086</v>
      </c>
      <c r="M56" s="7">
        <v>2755</v>
      </c>
      <c r="N56" s="7">
        <v>230</v>
      </c>
      <c r="O56" s="7">
        <v>101</v>
      </c>
      <c r="P56" s="7">
        <v>24.7</v>
      </c>
      <c r="Q56" s="7">
        <v>23.29</v>
      </c>
      <c r="R56" s="7">
        <v>15.46</v>
      </c>
      <c r="S56" s="7">
        <v>30.54</v>
      </c>
      <c r="T56" s="7">
        <v>27.27</v>
      </c>
    </row>
    <row r="57" spans="1:20">
      <c r="A57" s="7" t="s">
        <v>98</v>
      </c>
      <c r="B57" s="7">
        <v>2677</v>
      </c>
      <c r="C57" s="7">
        <v>1326</v>
      </c>
      <c r="D57" s="7">
        <v>192</v>
      </c>
      <c r="E57" s="7">
        <v>145</v>
      </c>
      <c r="F57" s="7">
        <v>102</v>
      </c>
      <c r="G57" s="7">
        <v>912</v>
      </c>
      <c r="H57" s="7">
        <v>13.3</v>
      </c>
      <c r="I57" s="7">
        <v>2143</v>
      </c>
      <c r="J57" s="7">
        <v>1671</v>
      </c>
      <c r="K57" s="7">
        <v>472</v>
      </c>
      <c r="L57" s="7">
        <v>289</v>
      </c>
      <c r="M57" s="7">
        <v>169</v>
      </c>
      <c r="N57" s="7">
        <v>68</v>
      </c>
      <c r="O57" s="7">
        <v>52</v>
      </c>
      <c r="P57" s="7">
        <v>39.299999999999997</v>
      </c>
      <c r="Q57" s="7">
        <v>16.399999999999999</v>
      </c>
      <c r="R57" s="7">
        <v>7.17</v>
      </c>
      <c r="S57" s="7">
        <v>10.8</v>
      </c>
      <c r="T57" s="7">
        <v>6.31</v>
      </c>
    </row>
    <row r="58" spans="1:20">
      <c r="A58" s="7" t="s">
        <v>99</v>
      </c>
      <c r="B58" s="7">
        <v>4237</v>
      </c>
      <c r="C58" s="7">
        <v>2277</v>
      </c>
      <c r="D58" s="7">
        <v>391</v>
      </c>
      <c r="E58" s="7">
        <v>230</v>
      </c>
      <c r="F58" s="7">
        <v>177</v>
      </c>
      <c r="G58" s="7">
        <v>1162</v>
      </c>
      <c r="H58" s="7">
        <v>11</v>
      </c>
      <c r="I58" s="7">
        <v>3317</v>
      </c>
      <c r="J58" s="7">
        <v>2560</v>
      </c>
      <c r="K58" s="7">
        <v>757</v>
      </c>
      <c r="L58" s="7">
        <v>517</v>
      </c>
      <c r="M58" s="7">
        <v>317</v>
      </c>
      <c r="N58" s="7">
        <v>112</v>
      </c>
      <c r="O58" s="7">
        <v>88</v>
      </c>
      <c r="P58" s="7">
        <v>37.299999999999997</v>
      </c>
      <c r="Q58" s="7">
        <v>18.829999999999998</v>
      </c>
      <c r="R58" s="7">
        <v>9.23</v>
      </c>
      <c r="S58" s="7">
        <v>12.2</v>
      </c>
      <c r="T58" s="7">
        <v>7.48</v>
      </c>
    </row>
    <row r="59" spans="1:20">
      <c r="A59" s="7" t="s">
        <v>100</v>
      </c>
      <c r="B59" s="7">
        <v>5387</v>
      </c>
      <c r="C59" s="7">
        <v>2355</v>
      </c>
      <c r="D59" s="7">
        <v>487</v>
      </c>
      <c r="E59" s="7">
        <v>338</v>
      </c>
      <c r="F59" s="7">
        <v>206</v>
      </c>
      <c r="G59" s="7">
        <v>2001</v>
      </c>
      <c r="H59" s="7">
        <v>16.7</v>
      </c>
      <c r="I59" s="7">
        <v>5247</v>
      </c>
      <c r="J59" s="7">
        <v>4219</v>
      </c>
      <c r="K59" s="7">
        <v>1028</v>
      </c>
      <c r="L59" s="7">
        <v>614</v>
      </c>
      <c r="M59" s="7">
        <v>353</v>
      </c>
      <c r="N59" s="7">
        <v>165</v>
      </c>
      <c r="O59" s="7">
        <v>96</v>
      </c>
      <c r="P59" s="7">
        <v>40.299999999999997</v>
      </c>
      <c r="Q59" s="7">
        <v>19.14</v>
      </c>
      <c r="R59" s="7">
        <v>9.0399999999999991</v>
      </c>
      <c r="S59" s="7">
        <v>11.4</v>
      </c>
      <c r="T59" s="7">
        <v>6.55</v>
      </c>
    </row>
    <row r="60" spans="1:20">
      <c r="A60" s="7" t="s">
        <v>101</v>
      </c>
      <c r="B60" s="7">
        <v>10471</v>
      </c>
      <c r="C60" s="7">
        <v>5791</v>
      </c>
      <c r="D60" s="7">
        <v>360</v>
      </c>
      <c r="E60" s="7">
        <v>670</v>
      </c>
      <c r="F60" s="7">
        <v>453</v>
      </c>
      <c r="G60" s="7">
        <v>3197</v>
      </c>
      <c r="H60" s="7">
        <v>10.7</v>
      </c>
      <c r="I60" s="7">
        <v>12310</v>
      </c>
      <c r="J60" s="7">
        <v>9966</v>
      </c>
      <c r="K60" s="7">
        <v>2344</v>
      </c>
      <c r="L60" s="7">
        <v>599</v>
      </c>
      <c r="M60" s="7">
        <v>136</v>
      </c>
      <c r="N60" s="7">
        <v>286</v>
      </c>
      <c r="O60" s="7">
        <v>177</v>
      </c>
      <c r="P60" s="7">
        <v>40.700000000000003</v>
      </c>
      <c r="Q60" s="7">
        <v>14.16</v>
      </c>
      <c r="R60" s="7">
        <v>3.44</v>
      </c>
      <c r="S60" s="7">
        <v>5.72</v>
      </c>
      <c r="T60" s="7">
        <v>1.3</v>
      </c>
    </row>
    <row r="61" spans="1:20">
      <c r="A61" s="7" t="s">
        <v>102</v>
      </c>
      <c r="B61" s="7">
        <v>3346</v>
      </c>
      <c r="C61" s="7">
        <v>1657</v>
      </c>
      <c r="D61" s="7">
        <v>88</v>
      </c>
      <c r="E61" s="7">
        <v>174</v>
      </c>
      <c r="F61" s="7">
        <v>147</v>
      </c>
      <c r="G61" s="7">
        <v>1280</v>
      </c>
      <c r="H61" s="7">
        <v>15.7</v>
      </c>
      <c r="I61" s="7">
        <v>3163</v>
      </c>
      <c r="J61" s="7">
        <v>2549</v>
      </c>
      <c r="K61" s="7">
        <v>614</v>
      </c>
      <c r="L61" s="7">
        <v>175</v>
      </c>
      <c r="M61" s="7">
        <v>32</v>
      </c>
      <c r="N61" s="7">
        <v>79</v>
      </c>
      <c r="O61" s="7">
        <v>64</v>
      </c>
      <c r="P61" s="7">
        <v>44</v>
      </c>
      <c r="Q61" s="7">
        <v>12.22</v>
      </c>
      <c r="R61" s="7">
        <v>2.63</v>
      </c>
      <c r="S61" s="7">
        <v>5.23</v>
      </c>
      <c r="T61" s="7">
        <v>0.96</v>
      </c>
    </row>
    <row r="62" spans="1:20">
      <c r="A62" s="7" t="s">
        <v>103</v>
      </c>
      <c r="B62" s="7">
        <v>3262</v>
      </c>
      <c r="C62" s="7">
        <v>1557</v>
      </c>
      <c r="D62" s="7">
        <v>529</v>
      </c>
      <c r="E62" s="7">
        <v>163</v>
      </c>
      <c r="F62" s="7">
        <v>120</v>
      </c>
      <c r="G62" s="7">
        <v>893</v>
      </c>
      <c r="H62" s="7">
        <v>17.3</v>
      </c>
      <c r="I62" s="7">
        <v>3919</v>
      </c>
      <c r="J62" s="7">
        <v>2307</v>
      </c>
      <c r="K62" s="7">
        <v>1612</v>
      </c>
      <c r="L62" s="7">
        <v>1080</v>
      </c>
      <c r="M62" s="7">
        <v>953</v>
      </c>
      <c r="N62" s="7">
        <v>89</v>
      </c>
      <c r="O62" s="7">
        <v>38</v>
      </c>
      <c r="P62" s="7">
        <v>25.7</v>
      </c>
      <c r="Q62" s="7">
        <v>24.89</v>
      </c>
      <c r="R62" s="7">
        <v>16.22</v>
      </c>
      <c r="S62" s="7">
        <v>33.11</v>
      </c>
      <c r="T62" s="7">
        <v>29.22</v>
      </c>
    </row>
    <row r="63" spans="1:20">
      <c r="A63" s="7" t="s">
        <v>104</v>
      </c>
      <c r="B63" s="7">
        <v>49</v>
      </c>
      <c r="C63" s="7">
        <v>21</v>
      </c>
      <c r="D63" s="7">
        <v>3</v>
      </c>
      <c r="E63" s="7">
        <v>4</v>
      </c>
      <c r="F63" s="7">
        <v>1</v>
      </c>
      <c r="G63" s="7">
        <v>20</v>
      </c>
      <c r="H63" s="7">
        <v>13</v>
      </c>
      <c r="I63" s="7">
        <v>47</v>
      </c>
      <c r="J63" s="7">
        <v>24</v>
      </c>
      <c r="K63" s="7">
        <v>23</v>
      </c>
      <c r="L63" s="7">
        <v>6</v>
      </c>
      <c r="M63" s="7">
        <v>4</v>
      </c>
      <c r="N63" s="7">
        <v>1</v>
      </c>
      <c r="O63" s="7">
        <v>1</v>
      </c>
      <c r="P63" s="7">
        <v>33.700000000000003</v>
      </c>
      <c r="Q63" s="7">
        <v>16.329999999999998</v>
      </c>
      <c r="R63" s="7">
        <v>6.12</v>
      </c>
      <c r="S63" s="7">
        <v>12.24</v>
      </c>
      <c r="T63" s="7">
        <v>8.16</v>
      </c>
    </row>
    <row r="64" spans="1:20">
      <c r="A64" s="7" t="s">
        <v>105</v>
      </c>
      <c r="B64" s="7">
        <v>896</v>
      </c>
      <c r="C64" s="7">
        <v>459</v>
      </c>
      <c r="D64" s="7">
        <v>125</v>
      </c>
      <c r="E64" s="7">
        <v>48</v>
      </c>
      <c r="F64" s="7">
        <v>30</v>
      </c>
      <c r="G64" s="7">
        <v>234</v>
      </c>
      <c r="H64" s="7">
        <v>17.3</v>
      </c>
      <c r="I64" s="7">
        <v>1044</v>
      </c>
      <c r="J64" s="7">
        <v>636</v>
      </c>
      <c r="K64" s="7">
        <v>408</v>
      </c>
      <c r="L64" s="7">
        <v>239</v>
      </c>
      <c r="M64" s="7">
        <v>217</v>
      </c>
      <c r="N64" s="7">
        <v>11</v>
      </c>
      <c r="O64" s="7">
        <v>11</v>
      </c>
      <c r="P64" s="7">
        <v>27</v>
      </c>
      <c r="Q64" s="7">
        <v>22.66</v>
      </c>
      <c r="R64" s="7">
        <v>13.95</v>
      </c>
      <c r="S64" s="7">
        <v>26.67</v>
      </c>
      <c r="T64" s="7">
        <v>24.22</v>
      </c>
    </row>
    <row r="65" spans="1:20">
      <c r="A65" s="7" t="s">
        <v>106</v>
      </c>
      <c r="B65" s="7">
        <v>4846</v>
      </c>
      <c r="C65" s="7">
        <v>2548</v>
      </c>
      <c r="D65" s="7">
        <v>89</v>
      </c>
      <c r="E65" s="7">
        <v>341</v>
      </c>
      <c r="F65" s="7">
        <v>182</v>
      </c>
      <c r="G65" s="7">
        <v>1686</v>
      </c>
      <c r="H65" s="7">
        <v>13</v>
      </c>
      <c r="I65" s="7">
        <v>5973</v>
      </c>
      <c r="J65" s="7">
        <v>4480</v>
      </c>
      <c r="K65" s="7">
        <v>1493</v>
      </c>
      <c r="L65" s="7">
        <v>348</v>
      </c>
      <c r="M65" s="7">
        <v>39</v>
      </c>
      <c r="N65" s="7">
        <v>185</v>
      </c>
      <c r="O65" s="7">
        <v>124</v>
      </c>
      <c r="P65" s="7">
        <v>40</v>
      </c>
      <c r="Q65" s="7">
        <v>12.63</v>
      </c>
      <c r="R65" s="7">
        <v>1.84</v>
      </c>
      <c r="S65" s="7">
        <v>7.18</v>
      </c>
      <c r="T65" s="7">
        <v>0.8</v>
      </c>
    </row>
    <row r="66" spans="1:20">
      <c r="A66" s="7" t="s">
        <v>107</v>
      </c>
      <c r="B66" s="7">
        <v>4665</v>
      </c>
      <c r="C66" s="7">
        <v>2150</v>
      </c>
      <c r="D66" s="7">
        <v>547</v>
      </c>
      <c r="E66" s="7">
        <v>240</v>
      </c>
      <c r="F66" s="7">
        <v>172</v>
      </c>
      <c r="G66" s="7">
        <v>1556</v>
      </c>
      <c r="H66" s="7">
        <v>9.3000000000000007</v>
      </c>
      <c r="I66" s="7">
        <v>4464</v>
      </c>
      <c r="J66" s="7">
        <v>3482</v>
      </c>
      <c r="K66" s="7">
        <v>982</v>
      </c>
      <c r="L66" s="7">
        <v>623</v>
      </c>
      <c r="M66" s="7">
        <v>360</v>
      </c>
      <c r="N66" s="7">
        <v>155</v>
      </c>
      <c r="O66" s="7">
        <v>108</v>
      </c>
      <c r="P66" s="7">
        <v>36</v>
      </c>
      <c r="Q66" s="7">
        <v>20.56</v>
      </c>
      <c r="R66" s="7">
        <v>11.73</v>
      </c>
      <c r="S66" s="7">
        <v>13.35</v>
      </c>
      <c r="T66" s="7">
        <v>7.72</v>
      </c>
    </row>
    <row r="67" spans="1:20">
      <c r="A67" s="7" t="s">
        <v>108</v>
      </c>
      <c r="B67" s="7">
        <v>9508</v>
      </c>
      <c r="C67" s="7">
        <v>3843</v>
      </c>
      <c r="D67" s="7">
        <v>1697</v>
      </c>
      <c r="E67" s="7">
        <v>594</v>
      </c>
      <c r="F67" s="7">
        <v>376</v>
      </c>
      <c r="G67" s="7">
        <v>2998</v>
      </c>
      <c r="H67" s="7">
        <v>13.7</v>
      </c>
      <c r="I67" s="7">
        <v>12407</v>
      </c>
      <c r="J67" s="7">
        <v>7852</v>
      </c>
      <c r="K67" s="7">
        <v>4555</v>
      </c>
      <c r="L67" s="7">
        <v>3461</v>
      </c>
      <c r="M67" s="7">
        <v>2999</v>
      </c>
      <c r="N67" s="7">
        <v>325</v>
      </c>
      <c r="O67" s="7">
        <v>137</v>
      </c>
      <c r="P67" s="7">
        <v>25</v>
      </c>
      <c r="Q67" s="7">
        <v>28.05</v>
      </c>
      <c r="R67" s="7">
        <v>17.850000000000001</v>
      </c>
      <c r="S67" s="7">
        <v>36.4</v>
      </c>
      <c r="T67" s="7">
        <v>31.54</v>
      </c>
    </row>
    <row r="68" spans="1:20">
      <c r="A68" s="7" t="s">
        <v>109</v>
      </c>
      <c r="B68" s="7">
        <v>1592</v>
      </c>
      <c r="C68" s="7">
        <v>748</v>
      </c>
      <c r="D68" s="7">
        <v>297</v>
      </c>
      <c r="E68" s="7">
        <v>93</v>
      </c>
      <c r="F68" s="7">
        <v>59</v>
      </c>
      <c r="G68" s="7">
        <v>395</v>
      </c>
      <c r="H68" s="7">
        <v>13.7</v>
      </c>
      <c r="I68" s="7">
        <v>1811</v>
      </c>
      <c r="J68" s="7">
        <v>1067</v>
      </c>
      <c r="K68" s="7">
        <v>744</v>
      </c>
      <c r="L68" s="7">
        <v>422</v>
      </c>
      <c r="M68" s="7">
        <v>375</v>
      </c>
      <c r="N68" s="7">
        <v>38</v>
      </c>
      <c r="O68" s="7">
        <v>9</v>
      </c>
      <c r="P68" s="7">
        <v>26.3</v>
      </c>
      <c r="Q68" s="7">
        <v>28.2</v>
      </c>
      <c r="R68" s="7">
        <v>18.66</v>
      </c>
      <c r="S68" s="7">
        <v>26.51</v>
      </c>
      <c r="T68" s="7">
        <v>23.56</v>
      </c>
    </row>
    <row r="69" spans="1:20">
      <c r="A69" s="7" t="s">
        <v>110</v>
      </c>
      <c r="B69" s="7">
        <v>1196</v>
      </c>
      <c r="C69" s="7">
        <v>596</v>
      </c>
      <c r="D69" s="7">
        <v>175</v>
      </c>
      <c r="E69" s="7">
        <v>55</v>
      </c>
      <c r="F69" s="7">
        <v>53</v>
      </c>
      <c r="G69" s="7">
        <v>317</v>
      </c>
      <c r="H69" s="7">
        <v>13.7</v>
      </c>
      <c r="I69" s="7">
        <v>1629</v>
      </c>
      <c r="J69" s="7">
        <v>884</v>
      </c>
      <c r="K69" s="7">
        <v>745</v>
      </c>
      <c r="L69" s="7">
        <v>441</v>
      </c>
      <c r="M69" s="7">
        <v>411</v>
      </c>
      <c r="N69" s="7">
        <v>23</v>
      </c>
      <c r="O69" s="7">
        <v>7</v>
      </c>
      <c r="P69" s="7">
        <v>24.3</v>
      </c>
      <c r="Q69" s="7">
        <v>23.66</v>
      </c>
      <c r="R69" s="7">
        <v>14.63</v>
      </c>
      <c r="S69" s="7">
        <v>36.869999999999997</v>
      </c>
      <c r="T69" s="7">
        <v>34.36</v>
      </c>
    </row>
    <row r="70" spans="1:20">
      <c r="A70" s="7" t="s">
        <v>111</v>
      </c>
      <c r="B70" s="7">
        <v>233</v>
      </c>
      <c r="C70" s="7">
        <v>146</v>
      </c>
      <c r="D70" s="7">
        <v>28</v>
      </c>
      <c r="E70" s="7">
        <v>10</v>
      </c>
      <c r="F70" s="7">
        <v>5</v>
      </c>
      <c r="G70" s="7">
        <v>44</v>
      </c>
      <c r="H70" s="7">
        <v>20</v>
      </c>
      <c r="I70" s="7">
        <v>257</v>
      </c>
      <c r="J70" s="7">
        <v>131</v>
      </c>
      <c r="K70" s="7">
        <v>126</v>
      </c>
      <c r="L70" s="7">
        <v>71</v>
      </c>
      <c r="M70" s="7">
        <v>60</v>
      </c>
      <c r="N70" s="7">
        <v>6</v>
      </c>
      <c r="O70" s="7">
        <v>5</v>
      </c>
      <c r="P70" s="7">
        <v>26.7</v>
      </c>
      <c r="Q70" s="7">
        <v>18.45</v>
      </c>
      <c r="R70" s="7">
        <v>12.02</v>
      </c>
      <c r="S70" s="7">
        <v>30.47</v>
      </c>
      <c r="T70" s="7">
        <v>25.75</v>
      </c>
    </row>
    <row r="71" spans="1:20">
      <c r="A71" s="7" t="s">
        <v>112</v>
      </c>
      <c r="B71" s="7">
        <v>9785</v>
      </c>
      <c r="C71" s="7">
        <v>3151</v>
      </c>
      <c r="D71" s="7">
        <v>2105</v>
      </c>
      <c r="E71" s="7">
        <v>773</v>
      </c>
      <c r="F71" s="7">
        <v>462</v>
      </c>
      <c r="G71" s="7">
        <v>3294</v>
      </c>
      <c r="H71" s="7">
        <v>5.7</v>
      </c>
      <c r="I71" s="7">
        <v>14183</v>
      </c>
      <c r="J71" s="7">
        <v>12276</v>
      </c>
      <c r="K71" s="7">
        <v>1907</v>
      </c>
      <c r="L71" s="7">
        <v>2435</v>
      </c>
      <c r="M71" s="7">
        <v>1807</v>
      </c>
      <c r="N71" s="7">
        <v>398</v>
      </c>
      <c r="O71" s="7">
        <v>230</v>
      </c>
      <c r="P71" s="7">
        <v>36.700000000000003</v>
      </c>
      <c r="Q71" s="7">
        <v>34.130000000000003</v>
      </c>
      <c r="R71" s="7">
        <v>21.51</v>
      </c>
      <c r="S71" s="7">
        <v>24.89</v>
      </c>
      <c r="T71" s="7">
        <v>18.47</v>
      </c>
    </row>
    <row r="72" spans="1:20">
      <c r="A72" s="7" t="s">
        <v>113</v>
      </c>
      <c r="B72" s="7">
        <v>806</v>
      </c>
      <c r="C72" s="7">
        <v>365</v>
      </c>
      <c r="D72" s="7">
        <v>128</v>
      </c>
      <c r="E72" s="7">
        <v>40</v>
      </c>
      <c r="F72" s="7">
        <v>25</v>
      </c>
      <c r="G72" s="7">
        <v>248</v>
      </c>
      <c r="H72" s="7">
        <v>16.3</v>
      </c>
      <c r="I72" s="7">
        <v>922</v>
      </c>
      <c r="J72" s="7">
        <v>508</v>
      </c>
      <c r="K72" s="7">
        <v>414</v>
      </c>
      <c r="L72" s="7">
        <v>202</v>
      </c>
      <c r="M72" s="7">
        <v>179</v>
      </c>
      <c r="N72" s="7">
        <v>17</v>
      </c>
      <c r="O72" s="7">
        <v>6</v>
      </c>
      <c r="P72" s="7">
        <v>25</v>
      </c>
      <c r="Q72" s="7">
        <v>23.95</v>
      </c>
      <c r="R72" s="7">
        <v>15.88</v>
      </c>
      <c r="S72" s="7">
        <v>25.06</v>
      </c>
      <c r="T72" s="7">
        <v>22.21</v>
      </c>
    </row>
    <row r="73" spans="1:20">
      <c r="A73" s="7" t="s">
        <v>114</v>
      </c>
      <c r="B73" s="7">
        <v>9073</v>
      </c>
      <c r="C73" s="7">
        <v>3944</v>
      </c>
      <c r="D73" s="7">
        <v>1227</v>
      </c>
      <c r="E73" s="7">
        <v>635</v>
      </c>
      <c r="F73" s="7">
        <v>387</v>
      </c>
      <c r="G73" s="7">
        <v>2880</v>
      </c>
      <c r="H73" s="7">
        <v>9.3000000000000007</v>
      </c>
      <c r="I73" s="7">
        <v>8659</v>
      </c>
      <c r="J73" s="7">
        <v>6839</v>
      </c>
      <c r="K73" s="7">
        <v>1820</v>
      </c>
      <c r="L73" s="7">
        <v>1531</v>
      </c>
      <c r="M73" s="7">
        <v>1028</v>
      </c>
      <c r="N73" s="7">
        <v>316</v>
      </c>
      <c r="O73" s="7">
        <v>187</v>
      </c>
      <c r="P73" s="7">
        <v>39.299999999999997</v>
      </c>
      <c r="Q73" s="7">
        <v>24.79</v>
      </c>
      <c r="R73" s="7">
        <v>13.52</v>
      </c>
      <c r="S73" s="7">
        <v>16.87</v>
      </c>
      <c r="T73" s="7">
        <v>11.33</v>
      </c>
    </row>
    <row r="74" spans="1:20">
      <c r="A74" s="7" t="s">
        <v>115</v>
      </c>
      <c r="B74" s="7">
        <v>2975</v>
      </c>
      <c r="C74" s="7">
        <v>1563</v>
      </c>
      <c r="D74" s="7">
        <v>340</v>
      </c>
      <c r="E74" s="7">
        <v>138</v>
      </c>
      <c r="F74" s="7">
        <v>88</v>
      </c>
      <c r="G74" s="7">
        <v>846</v>
      </c>
      <c r="H74" s="7">
        <v>10.3</v>
      </c>
      <c r="I74" s="7">
        <v>2338</v>
      </c>
      <c r="J74" s="7">
        <v>1848</v>
      </c>
      <c r="K74" s="7">
        <v>490</v>
      </c>
      <c r="L74" s="7">
        <v>344</v>
      </c>
      <c r="M74" s="7">
        <v>235</v>
      </c>
      <c r="N74" s="7">
        <v>70</v>
      </c>
      <c r="O74" s="7">
        <v>39</v>
      </c>
      <c r="P74" s="7">
        <v>37</v>
      </c>
      <c r="Q74" s="7">
        <v>19.03</v>
      </c>
      <c r="R74" s="7">
        <v>11.43</v>
      </c>
      <c r="S74" s="7">
        <v>11.56</v>
      </c>
      <c r="T74" s="7">
        <v>7.9</v>
      </c>
    </row>
    <row r="75" spans="1:20">
      <c r="A75" s="7" t="s">
        <v>116</v>
      </c>
      <c r="B75" s="7">
        <v>1583</v>
      </c>
      <c r="C75" s="7">
        <v>753</v>
      </c>
      <c r="D75" s="7">
        <v>332</v>
      </c>
      <c r="E75" s="7">
        <v>82</v>
      </c>
      <c r="F75" s="7">
        <v>53</v>
      </c>
      <c r="G75" s="7">
        <v>363</v>
      </c>
      <c r="H75" s="7">
        <v>12.3</v>
      </c>
      <c r="I75" s="7">
        <v>1891</v>
      </c>
      <c r="J75" s="7">
        <v>1141</v>
      </c>
      <c r="K75" s="7">
        <v>750</v>
      </c>
      <c r="L75" s="7">
        <v>727</v>
      </c>
      <c r="M75" s="7">
        <v>687</v>
      </c>
      <c r="N75" s="7">
        <v>30</v>
      </c>
      <c r="O75" s="7">
        <v>10</v>
      </c>
      <c r="P75" s="7">
        <v>23</v>
      </c>
      <c r="Q75" s="7">
        <v>29.5</v>
      </c>
      <c r="R75" s="7">
        <v>20.97</v>
      </c>
      <c r="S75" s="7">
        <v>45.93</v>
      </c>
      <c r="T75" s="7">
        <v>43.4</v>
      </c>
    </row>
  </sheetData>
  <mergeCells count="1">
    <mergeCell ref="A5:A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CY2014 Q1 Churn Statewide Summa</vt:lpstr>
      <vt:lpstr>CY2014 Q2 Churn Statewide Summa</vt:lpstr>
      <vt:lpstr>CY2014 Q3 Churn Statewide Summa</vt:lpstr>
      <vt:lpstr>CY2014 Q4 Churn Statewide Summa</vt:lpstr>
      <vt:lpstr>'CY2014 Q1 Churn Statewide Summa'!IDX</vt:lpstr>
      <vt:lpstr>'CY2014 Q2 Churn Statewide Summa'!IDX</vt:lpstr>
      <vt:lpstr>'CY2014 Q3 Churn Statewide Summa'!IDX</vt:lpstr>
      <vt:lpstr>'CY2014 Q4 Churn Statewide Summa'!IDX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Pam Ward</dc:creator>
  <cp:lastModifiedBy>Gina A. Castro</cp:lastModifiedBy>
  <cp:lastPrinted>2014-10-09T21:33:32Z</cp:lastPrinted>
  <dcterms:created xsi:type="dcterms:W3CDTF">2014-10-09T22:00:00Z</dcterms:created>
  <dcterms:modified xsi:type="dcterms:W3CDTF">2016-10-21T19:52:48Z</dcterms:modified>
</cp:coreProperties>
</file>