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5875" windowHeight="13350"/>
  </bookViews>
  <sheets>
    <sheet name="CY2015 Q1 Churn Statewide Summa" sheetId="2" r:id="rId1"/>
    <sheet name="CY2015 Q2 Churn Statewide Summa" sheetId="4" r:id="rId2"/>
    <sheet name="CY2015 Q3 Churn Statewide Summa" sheetId="5" r:id="rId3"/>
    <sheet name="CY2015 Q4 Churn Statewide Summa" sheetId="6" r:id="rId4"/>
  </sheets>
  <definedNames>
    <definedName name="IDX" localSheetId="0">'CY2015 Q1 Churn Statewide Summa'!$A$1</definedName>
    <definedName name="IDX" localSheetId="1">'CY2015 Q2 Churn Statewide Summa'!$A$1</definedName>
    <definedName name="IDX" localSheetId="2">'CY2015 Q3 Churn Statewide Summa'!$A$1</definedName>
    <definedName name="IDX" localSheetId="3">'CY2015 Q4 Churn Statewide Summa'!$A$1</definedName>
  </definedNames>
  <calcPr calcId="145621"/>
</workbook>
</file>

<file path=xl/calcChain.xml><?xml version="1.0" encoding="utf-8"?>
<calcChain xmlns="http://schemas.openxmlformats.org/spreadsheetml/2006/main">
  <c r="I17" i="6" l="1"/>
  <c r="B17" i="5" l="1"/>
  <c r="I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Q35" i="5"/>
  <c r="R35" i="5"/>
  <c r="S35" i="5"/>
  <c r="T35" i="5"/>
  <c r="Q36" i="5"/>
  <c r="R36" i="5"/>
  <c r="S36" i="5"/>
  <c r="T36" i="5"/>
  <c r="Q37" i="5"/>
  <c r="R37" i="5"/>
  <c r="S37" i="5"/>
  <c r="T37" i="5"/>
  <c r="Q38" i="5"/>
  <c r="R38" i="5"/>
  <c r="S38" i="5"/>
  <c r="T38" i="5"/>
  <c r="Q39" i="5"/>
  <c r="R39" i="5"/>
  <c r="S39" i="5"/>
  <c r="T39" i="5"/>
  <c r="Q40" i="5"/>
  <c r="R40" i="5"/>
  <c r="S40" i="5"/>
  <c r="T40" i="5"/>
  <c r="Q41" i="5"/>
  <c r="R41" i="5"/>
  <c r="S41" i="5"/>
  <c r="T41" i="5"/>
  <c r="Q42" i="5"/>
  <c r="R42" i="5"/>
  <c r="S42" i="5"/>
  <c r="T42" i="5"/>
  <c r="Q43" i="5"/>
  <c r="R43" i="5"/>
  <c r="S43" i="5"/>
  <c r="T43" i="5"/>
  <c r="Q44" i="5"/>
  <c r="R44" i="5"/>
  <c r="S44" i="5"/>
  <c r="T44" i="5"/>
  <c r="Q45" i="5"/>
  <c r="R45" i="5"/>
  <c r="S45" i="5"/>
  <c r="T45" i="5"/>
  <c r="Q46" i="5"/>
  <c r="R46" i="5"/>
  <c r="S46" i="5"/>
  <c r="T46" i="5"/>
  <c r="Q47" i="5"/>
  <c r="R47" i="5"/>
  <c r="S47" i="5"/>
  <c r="T47" i="5"/>
  <c r="Q48" i="5"/>
  <c r="R48" i="5"/>
  <c r="S48" i="5"/>
  <c r="T48" i="5"/>
  <c r="Q49" i="5"/>
  <c r="R49" i="5"/>
  <c r="S49" i="5"/>
  <c r="T49" i="5"/>
  <c r="Q50" i="5"/>
  <c r="R50" i="5"/>
  <c r="S50" i="5"/>
  <c r="T50" i="5"/>
  <c r="Q51" i="5"/>
  <c r="R51" i="5"/>
  <c r="S51" i="5"/>
  <c r="T51" i="5"/>
  <c r="Q52" i="5"/>
  <c r="R52" i="5"/>
  <c r="S52" i="5"/>
  <c r="T52" i="5"/>
  <c r="Q53" i="5"/>
  <c r="R53" i="5"/>
  <c r="S53" i="5"/>
  <c r="T53" i="5"/>
  <c r="Q54" i="5"/>
  <c r="R54" i="5"/>
  <c r="S54" i="5"/>
  <c r="T54" i="5"/>
  <c r="Q55" i="5"/>
  <c r="R55" i="5"/>
  <c r="S55" i="5"/>
  <c r="T55" i="5"/>
  <c r="Q56" i="5"/>
  <c r="R56" i="5"/>
  <c r="S56" i="5"/>
  <c r="T56" i="5"/>
  <c r="Q57" i="5"/>
  <c r="R57" i="5"/>
  <c r="S57" i="5"/>
  <c r="T57" i="5"/>
  <c r="Q58" i="5"/>
  <c r="R58" i="5"/>
  <c r="S58" i="5"/>
  <c r="T58" i="5"/>
  <c r="Q59" i="5"/>
  <c r="R59" i="5"/>
  <c r="S59" i="5"/>
  <c r="T59" i="5"/>
  <c r="Q60" i="5"/>
  <c r="R60" i="5"/>
  <c r="S60" i="5"/>
  <c r="T60" i="5"/>
  <c r="Q61" i="5"/>
  <c r="R61" i="5"/>
  <c r="S61" i="5"/>
  <c r="T61" i="5"/>
  <c r="Q62" i="5"/>
  <c r="R62" i="5"/>
  <c r="S62" i="5"/>
  <c r="T62" i="5"/>
  <c r="Q63" i="5"/>
  <c r="R63" i="5"/>
  <c r="S63" i="5"/>
  <c r="T63" i="5"/>
  <c r="Q64" i="5"/>
  <c r="R64" i="5"/>
  <c r="S64" i="5"/>
  <c r="T64" i="5"/>
  <c r="Q65" i="5"/>
  <c r="R65" i="5"/>
  <c r="S65" i="5"/>
  <c r="T65" i="5"/>
  <c r="Q66" i="5"/>
  <c r="R66" i="5"/>
  <c r="S66" i="5"/>
  <c r="T66" i="5"/>
  <c r="Q67" i="5"/>
  <c r="R67" i="5"/>
  <c r="S67" i="5"/>
  <c r="T67" i="5"/>
  <c r="Q68" i="5"/>
  <c r="R68" i="5"/>
  <c r="S68" i="5"/>
  <c r="T68" i="5"/>
  <c r="Q69" i="5"/>
  <c r="R69" i="5"/>
  <c r="S69" i="5"/>
  <c r="T69" i="5"/>
  <c r="Q70" i="5"/>
  <c r="R70" i="5"/>
  <c r="S70" i="5"/>
  <c r="T70" i="5"/>
  <c r="Q71" i="5"/>
  <c r="R71" i="5"/>
  <c r="S71" i="5"/>
  <c r="T71" i="5"/>
  <c r="Q72" i="5"/>
  <c r="R72" i="5"/>
  <c r="S72" i="5"/>
  <c r="T72" i="5"/>
  <c r="Q73" i="5"/>
  <c r="R73" i="5"/>
  <c r="S73" i="5"/>
  <c r="T73" i="5"/>
  <c r="Q74" i="5"/>
  <c r="R74" i="5"/>
  <c r="S74" i="5"/>
  <c r="T74" i="5"/>
  <c r="Q75" i="5"/>
  <c r="R75" i="5"/>
  <c r="S75" i="5"/>
  <c r="T75" i="5"/>
</calcChain>
</file>

<file path=xl/sharedStrings.xml><?xml version="1.0" encoding="utf-8"?>
<sst xmlns="http://schemas.openxmlformats.org/spreadsheetml/2006/main" count="788" uniqueCount="122">
  <si>
    <t>Federal Data Reporting and Analysis Bureau</t>
  </si>
  <si>
    <t>CY2015 Q1 (January - March) Churn Statewide Summary Report</t>
  </si>
  <si>
    <t>Report Run on 05JAN2016</t>
  </si>
  <si>
    <t>County</t>
  </si>
  <si>
    <t>-</t>
  </si>
  <si>
    <t>SNAP</t>
  </si>
  <si>
    <t>Applications</t>
  </si>
  <si>
    <t>Received</t>
  </si>
  <si>
    <t>1a</t>
  </si>
  <si>
    <t>Initital</t>
  </si>
  <si>
    <t>1b</t>
  </si>
  <si>
    <t>Applicants</t>
  </si>
  <si>
    <t>Benefits-Previous</t>
  </si>
  <si>
    <t>days</t>
  </si>
  <si>
    <t>1c</t>
  </si>
  <si>
    <t>1d</t>
  </si>
  <si>
    <t>1e</t>
  </si>
  <si>
    <t>Benefits-Break</t>
  </si>
  <si>
    <t>in</t>
  </si>
  <si>
    <t>Aid</t>
  </si>
  <si>
    <t>Over</t>
  </si>
  <si>
    <t>Average</t>
  </si>
  <si>
    <t>Days</t>
  </si>
  <si>
    <t>to</t>
  </si>
  <si>
    <t>Approve</t>
  </si>
  <si>
    <t>Benefits</t>
  </si>
  <si>
    <t>Cases</t>
  </si>
  <si>
    <t>Scheduled</t>
  </si>
  <si>
    <t>for</t>
  </si>
  <si>
    <t>Recertification</t>
  </si>
  <si>
    <t>3a</t>
  </si>
  <si>
    <t>Recert</t>
  </si>
  <si>
    <t>Cases-Received</t>
  </si>
  <si>
    <t>Following</t>
  </si>
  <si>
    <t>Month</t>
  </si>
  <si>
    <t>3b</t>
  </si>
  <si>
    <t>Cases-Did</t>
  </si>
  <si>
    <t>Not</t>
  </si>
  <si>
    <t>Receive</t>
  </si>
  <si>
    <t>Cases-Do</t>
  </si>
  <si>
    <t>Complete</t>
  </si>
  <si>
    <t>Recerts-Do</t>
  </si>
  <si>
    <t>Benefits-Reapply</t>
  </si>
  <si>
    <t>4a</t>
  </si>
  <si>
    <t>Do</t>
  </si>
  <si>
    <t>Reapply</t>
  </si>
  <si>
    <t>4b</t>
  </si>
  <si>
    <t>4c</t>
  </si>
  <si>
    <t>Between</t>
  </si>
  <si>
    <t>Notice</t>
  </si>
  <si>
    <t>of</t>
  </si>
  <si>
    <t>Expiration</t>
  </si>
  <si>
    <t>and</t>
  </si>
  <si>
    <t>Percent</t>
  </si>
  <si>
    <t>Reapplications</t>
  </si>
  <si>
    <t>CHURNING</t>
  </si>
  <si>
    <t>30-Days</t>
  </si>
  <si>
    <t>Recerts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</si>
  <si>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</si>
  <si>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</si>
  <si>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</si>
  <si>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</si>
  <si>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</si>
  <si>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</si>
  <si>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</si>
  <si>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</si>
  <si>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</si>
  <si>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</si>
  <si>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</si>
  <si>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</si>
  <si>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</si>
  <si>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</si>
  <si>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</si>
  <si>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</si>
  <si>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</si>
  <si>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</si>
  <si>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</si>
  <si>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</si>
  <si>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</si>
  <si>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</si>
  <si>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</si>
  <si>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</si>
  <si>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</si>
  <si>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</si>
  <si>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</si>
  <si>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</si>
  <si>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</si>
  <si>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</si>
  <si>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</si>
  <si>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</si>
  <si>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</si>
  <si>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</si>
  <si>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</si>
  <si>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</si>
  <si>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</si>
  <si>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</si>
  <si>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</si>
  <si>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</si>
  <si>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</si>
  <si>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</si>
  <si>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</si>
  <si>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</si>
  <si>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</si>
  <si>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</si>
  <si>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</si>
  <si>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</si>
  <si>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</si>
  <si>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</si>
  <si>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</si>
  <si>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</si>
  <si>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</si>
  <si>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</si>
  <si>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</si>
  <si>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</si>
  <si>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</si>
  <si>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</si>
  <si>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</si>
  <si>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CY2015 Q2 (April - June) Churn Statewide Summary Report</t>
  </si>
  <si>
    <t>Report Run on 20MAY2016</t>
  </si>
  <si>
    <t>CY2015 Q3 (July - September) Churn Statewide Summary Report</t>
  </si>
  <si>
    <t>Report Run on 09SEP2016</t>
  </si>
  <si>
    <t>CY2015 Q4 (October - December) Churn Statewide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</si>
</sst>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Thorndale AMT"/>
      <family val="1"/>
    </font>
    <font>
      <b/>
      <sz val="10"/>
      <color rgb="FF000000"/>
      <name val="Thorndale AMT"/>
      <family val="1"/>
    </font>
    <font>
      <sz val="10"/>
      <name val="Thorndale AMT"/>
      <family val="1"/>
    </font>
    <font>
      <b/>
      <sz val="10"/>
      <name val="Thorndale AMT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9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33" borderId="0" xfId="0" applyFont="1" applyFill="1"/>
    <xf numFmtId="0" fontId="19" fillId="33" borderId="10" xfId="0" applyFont="1" applyFill="1" applyBorder="1" applyAlignment="1">
      <alignment vertical="top" wrapText="1"/>
    </xf>
    <xf numFmtId="0" fontId="21" fillId="33" borderId="10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0" fillId="33" borderId="13" xfId="0" applyFont="1" applyFill="1" applyBorder="1" applyAlignment="1">
      <alignment horizontal="center" vertical="top" wrapText="1"/>
    </xf>
    <xf numFmtId="0" fontId="20" fillId="33" borderId="12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0" fillId="33" borderId="12" xfId="0" applyFont="1" applyFill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vertical="top" wrapText="1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vertical="top" wrapText="1"/>
    </xf>
    <xf numFmtId="164" fontId="19" fillId="33" borderId="10" xfId="44" applyNumberFormat="1" applyFont="1" applyFill="1" applyBorder="1" applyAlignment="1">
      <alignment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tabSelected="1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</v>
      </c>
    </row>
    <row r="3" spans="1:20">
      <c r="A3" s="2" t="s">
        <v>2</v>
      </c>
    </row>
    <row r="4" spans="1:20">
      <c r="A4" s="3"/>
    </row>
    <row r="5" spans="1:20">
      <c r="A5" s="11" t="s">
        <v>3</v>
      </c>
      <c r="B5" s="4">
        <v>1</v>
      </c>
      <c r="C5" s="4" t="s">
        <v>8</v>
      </c>
      <c r="D5" s="4" t="s">
        <v>10</v>
      </c>
      <c r="E5" s="4" t="s">
        <v>14</v>
      </c>
      <c r="F5" s="4" t="s">
        <v>15</v>
      </c>
      <c r="G5" s="4" t="s">
        <v>16</v>
      </c>
      <c r="H5" s="4">
        <v>2</v>
      </c>
      <c r="I5" s="4">
        <v>3</v>
      </c>
      <c r="J5" s="4" t="s">
        <v>30</v>
      </c>
      <c r="K5" s="4" t="s">
        <v>35</v>
      </c>
      <c r="L5" s="4">
        <v>4</v>
      </c>
      <c r="M5" s="4" t="s">
        <v>43</v>
      </c>
      <c r="N5" s="4" t="s">
        <v>46</v>
      </c>
      <c r="O5" s="4" t="s">
        <v>47</v>
      </c>
      <c r="P5" s="4">
        <v>5</v>
      </c>
      <c r="Q5" s="4" t="s">
        <v>53</v>
      </c>
      <c r="R5" s="4" t="s">
        <v>53</v>
      </c>
      <c r="S5" s="4" t="s">
        <v>53</v>
      </c>
      <c r="T5" s="4" t="s">
        <v>53</v>
      </c>
    </row>
    <row r="6" spans="1:20">
      <c r="A6" s="12"/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50</v>
      </c>
      <c r="R6" s="5" t="s">
        <v>50</v>
      </c>
      <c r="S6" s="5" t="s">
        <v>50</v>
      </c>
      <c r="T6" s="5" t="s">
        <v>50</v>
      </c>
    </row>
    <row r="7" spans="1:20">
      <c r="A7" s="12"/>
      <c r="B7" s="5" t="s">
        <v>5</v>
      </c>
      <c r="C7" s="5" t="s">
        <v>9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21</v>
      </c>
      <c r="I7" s="5" t="s">
        <v>26</v>
      </c>
      <c r="J7" s="5" t="s">
        <v>31</v>
      </c>
      <c r="K7" s="5" t="s">
        <v>31</v>
      </c>
      <c r="L7" s="5" t="s">
        <v>39</v>
      </c>
      <c r="M7" s="5" t="s">
        <v>26</v>
      </c>
      <c r="N7" s="5" t="s">
        <v>26</v>
      </c>
      <c r="O7" s="5" t="s">
        <v>26</v>
      </c>
      <c r="P7" s="5" t="s">
        <v>21</v>
      </c>
      <c r="Q7" s="5" t="s">
        <v>54</v>
      </c>
      <c r="R7" s="5" t="s">
        <v>54</v>
      </c>
      <c r="S7" s="5" t="s">
        <v>57</v>
      </c>
      <c r="T7" s="5" t="s">
        <v>57</v>
      </c>
    </row>
    <row r="8" spans="1:20">
      <c r="A8" s="12"/>
      <c r="B8" s="5" t="s">
        <v>6</v>
      </c>
      <c r="C8" s="5" t="s">
        <v>6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22</v>
      </c>
      <c r="I8" s="5" t="s">
        <v>27</v>
      </c>
      <c r="J8" s="5" t="s">
        <v>32</v>
      </c>
      <c r="K8" s="5" t="s">
        <v>36</v>
      </c>
      <c r="L8" s="5" t="s">
        <v>37</v>
      </c>
      <c r="M8" s="5" t="s">
        <v>44</v>
      </c>
      <c r="N8" s="5" t="s">
        <v>44</v>
      </c>
      <c r="O8" s="5" t="s">
        <v>44</v>
      </c>
      <c r="P8" s="5" t="s">
        <v>22</v>
      </c>
      <c r="Q8" s="5" t="s">
        <v>55</v>
      </c>
      <c r="R8" s="5" t="s">
        <v>55</v>
      </c>
      <c r="S8" s="5" t="s">
        <v>55</v>
      </c>
      <c r="T8" s="5" t="s">
        <v>55</v>
      </c>
    </row>
    <row r="9" spans="1:20">
      <c r="A9" s="12"/>
      <c r="B9" s="5" t="s">
        <v>7</v>
      </c>
      <c r="C9" s="5"/>
      <c r="D9" s="5" t="s">
        <v>12</v>
      </c>
      <c r="E9" s="5" t="s">
        <v>12</v>
      </c>
      <c r="F9" s="5" t="s">
        <v>12</v>
      </c>
      <c r="G9" s="5" t="s">
        <v>17</v>
      </c>
      <c r="H9" s="5" t="s">
        <v>23</v>
      </c>
      <c r="I9" s="5" t="s">
        <v>28</v>
      </c>
      <c r="J9" s="5" t="s">
        <v>5</v>
      </c>
      <c r="K9" s="5" t="s">
        <v>37</v>
      </c>
      <c r="L9" s="5" t="s">
        <v>40</v>
      </c>
      <c r="M9" s="5" t="s">
        <v>37</v>
      </c>
      <c r="N9" s="5" t="s">
        <v>37</v>
      </c>
      <c r="O9" s="5" t="s">
        <v>37</v>
      </c>
      <c r="P9" s="5" t="s">
        <v>48</v>
      </c>
      <c r="Q9" s="5"/>
      <c r="R9" s="5" t="s">
        <v>18</v>
      </c>
      <c r="S9" s="5"/>
      <c r="T9" s="5" t="s">
        <v>18</v>
      </c>
    </row>
    <row r="10" spans="1:20">
      <c r="A10" s="12"/>
      <c r="B10" s="5"/>
      <c r="C10" s="5"/>
      <c r="D10" s="5">
        <v>30</v>
      </c>
      <c r="E10" s="5">
        <v>60</v>
      </c>
      <c r="F10" s="5">
        <v>90</v>
      </c>
      <c r="G10" s="5" t="s">
        <v>18</v>
      </c>
      <c r="H10" s="5" t="s">
        <v>24</v>
      </c>
      <c r="I10" s="5" t="s">
        <v>29</v>
      </c>
      <c r="J10" s="5" t="s">
        <v>18</v>
      </c>
      <c r="K10" s="5" t="s">
        <v>38</v>
      </c>
      <c r="L10" s="5" t="s">
        <v>41</v>
      </c>
      <c r="M10" s="5" t="s">
        <v>38</v>
      </c>
      <c r="N10" s="5" t="s">
        <v>38</v>
      </c>
      <c r="O10" s="5" t="s">
        <v>38</v>
      </c>
      <c r="P10" s="5" t="s">
        <v>49</v>
      </c>
      <c r="Q10" s="5"/>
      <c r="R10" s="5" t="s">
        <v>56</v>
      </c>
      <c r="S10" s="5"/>
      <c r="T10" s="5" t="s">
        <v>56</v>
      </c>
    </row>
    <row r="11" spans="1:20">
      <c r="A11" s="12"/>
      <c r="B11" s="5"/>
      <c r="C11" s="5"/>
      <c r="D11" s="5" t="s">
        <v>13</v>
      </c>
      <c r="E11" s="5" t="s">
        <v>13</v>
      </c>
      <c r="F11" s="5" t="s">
        <v>13</v>
      </c>
      <c r="G11" s="5" t="s">
        <v>19</v>
      </c>
      <c r="H11" s="5" t="s">
        <v>25</v>
      </c>
      <c r="I11" s="5"/>
      <c r="J11" s="5" t="s">
        <v>33</v>
      </c>
      <c r="K11" s="5" t="s">
        <v>5</v>
      </c>
      <c r="L11" s="5" t="s">
        <v>37</v>
      </c>
      <c r="M11" s="5" t="s">
        <v>25</v>
      </c>
      <c r="N11" s="5" t="s">
        <v>25</v>
      </c>
      <c r="O11" s="5" t="s">
        <v>25</v>
      </c>
      <c r="P11" s="5" t="s">
        <v>50</v>
      </c>
      <c r="Q11" s="5"/>
      <c r="R11" s="5"/>
      <c r="S11" s="5"/>
      <c r="T11" s="5"/>
    </row>
    <row r="12" spans="1:20">
      <c r="A12" s="12"/>
      <c r="B12" s="5"/>
      <c r="C12" s="5"/>
      <c r="D12" s="5"/>
      <c r="E12" s="5"/>
      <c r="F12" s="5"/>
      <c r="G12" s="5" t="s">
        <v>20</v>
      </c>
      <c r="H12" s="5"/>
      <c r="I12" s="5"/>
      <c r="J12" s="5" t="s">
        <v>34</v>
      </c>
      <c r="K12" s="5" t="s">
        <v>18</v>
      </c>
      <c r="L12" s="5" t="s">
        <v>38</v>
      </c>
      <c r="M12" s="5" t="s">
        <v>4</v>
      </c>
      <c r="N12" s="5" t="s">
        <v>4</v>
      </c>
      <c r="O12" s="5" t="s">
        <v>4</v>
      </c>
      <c r="P12" s="5" t="s">
        <v>51</v>
      </c>
      <c r="Q12" s="5"/>
      <c r="R12" s="5"/>
      <c r="S12" s="5"/>
      <c r="T12" s="5"/>
    </row>
    <row r="13" spans="1:20">
      <c r="A13" s="12"/>
      <c r="B13" s="5"/>
      <c r="C13" s="5"/>
      <c r="D13" s="5"/>
      <c r="E13" s="5"/>
      <c r="F13" s="5"/>
      <c r="G13" s="5">
        <v>90</v>
      </c>
      <c r="H13" s="5"/>
      <c r="I13" s="5"/>
      <c r="J13" s="5"/>
      <c r="K13" s="5" t="s">
        <v>33</v>
      </c>
      <c r="L13" s="5" t="s">
        <v>42</v>
      </c>
      <c r="M13" s="5" t="s">
        <v>45</v>
      </c>
      <c r="N13" s="5" t="s">
        <v>45</v>
      </c>
      <c r="O13" s="5" t="s">
        <v>45</v>
      </c>
      <c r="P13" s="5" t="s">
        <v>52</v>
      </c>
      <c r="Q13" s="5"/>
      <c r="R13" s="5"/>
      <c r="S13" s="5"/>
      <c r="T13" s="5"/>
    </row>
    <row r="14" spans="1:20">
      <c r="A14" s="12"/>
      <c r="B14" s="5"/>
      <c r="C14" s="5"/>
      <c r="D14" s="5"/>
      <c r="E14" s="5"/>
      <c r="F14" s="5"/>
      <c r="G14" s="5" t="s">
        <v>13</v>
      </c>
      <c r="H14" s="5"/>
      <c r="I14" s="5"/>
      <c r="J14" s="5"/>
      <c r="K14" s="5" t="s">
        <v>34</v>
      </c>
      <c r="L14" s="5"/>
      <c r="M14" s="5" t="s">
        <v>18</v>
      </c>
      <c r="N14" s="5" t="s">
        <v>18</v>
      </c>
      <c r="O14" s="5" t="s">
        <v>18</v>
      </c>
      <c r="P14" s="5" t="s">
        <v>29</v>
      </c>
      <c r="Q14" s="5"/>
      <c r="R14" s="5"/>
      <c r="S14" s="5"/>
      <c r="T14" s="5"/>
    </row>
    <row r="15" spans="1:20">
      <c r="A15" s="1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</v>
      </c>
      <c r="N15" s="5">
        <v>60</v>
      </c>
      <c r="O15" s="5">
        <v>90</v>
      </c>
      <c r="P15" s="5"/>
      <c r="Q15" s="5"/>
      <c r="R15" s="5"/>
      <c r="S15" s="5"/>
      <c r="T15" s="5"/>
    </row>
    <row r="16" spans="1:20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13</v>
      </c>
      <c r="N16" s="6" t="s">
        <v>13</v>
      </c>
      <c r="O16" s="6" t="s">
        <v>13</v>
      </c>
      <c r="P16" s="6"/>
      <c r="Q16" s="6"/>
      <c r="R16" s="6"/>
      <c r="S16" s="6"/>
      <c r="T16" s="6"/>
    </row>
    <row r="17" spans="1:20">
      <c r="A17" s="7" t="s">
        <v>58</v>
      </c>
      <c r="B17" s="7">
        <v>447988</v>
      </c>
      <c r="C17" s="7">
        <v>218227</v>
      </c>
      <c r="D17" s="7">
        <v>58261</v>
      </c>
      <c r="E17" s="7">
        <v>23508</v>
      </c>
      <c r="F17" s="7">
        <v>14618</v>
      </c>
      <c r="G17" s="7">
        <v>133374</v>
      </c>
      <c r="H17" s="7">
        <v>12.7</v>
      </c>
      <c r="I17" s="7">
        <v>473203</v>
      </c>
      <c r="J17" s="7">
        <v>356215</v>
      </c>
      <c r="K17" s="7">
        <v>116988</v>
      </c>
      <c r="L17" s="7">
        <v>68417</v>
      </c>
      <c r="M17" s="7">
        <v>54010</v>
      </c>
      <c r="N17" s="7">
        <v>8890</v>
      </c>
      <c r="O17" s="7">
        <v>5517</v>
      </c>
      <c r="P17" s="7">
        <v>29.8</v>
      </c>
      <c r="Q17" s="7">
        <v>21.52</v>
      </c>
      <c r="R17" s="7">
        <v>13.01</v>
      </c>
      <c r="S17" s="7">
        <v>15.27</v>
      </c>
      <c r="T17" s="7">
        <v>12.06</v>
      </c>
    </row>
    <row r="18" spans="1:20">
      <c r="A18" s="7" t="s">
        <v>59</v>
      </c>
      <c r="B18" s="7">
        <v>16260</v>
      </c>
      <c r="C18" s="7">
        <v>7966</v>
      </c>
      <c r="D18" s="7">
        <v>1863</v>
      </c>
      <c r="E18" s="7">
        <v>1158</v>
      </c>
      <c r="F18" s="7">
        <v>615</v>
      </c>
      <c r="G18" s="7">
        <v>4658</v>
      </c>
      <c r="H18" s="7">
        <v>20</v>
      </c>
      <c r="I18" s="7">
        <v>16738</v>
      </c>
      <c r="J18" s="7">
        <v>12358</v>
      </c>
      <c r="K18" s="7">
        <v>4380</v>
      </c>
      <c r="L18" s="7">
        <v>2155</v>
      </c>
      <c r="M18" s="7">
        <v>1183</v>
      </c>
      <c r="N18" s="7">
        <v>595</v>
      </c>
      <c r="O18" s="7">
        <v>377</v>
      </c>
      <c r="P18" s="7">
        <v>40.299999999999997</v>
      </c>
      <c r="Q18" s="7">
        <v>22.36</v>
      </c>
      <c r="R18" s="7">
        <v>11.46</v>
      </c>
      <c r="S18" s="7">
        <v>13.25</v>
      </c>
      <c r="T18" s="7">
        <v>7.28</v>
      </c>
    </row>
    <row r="19" spans="1:20">
      <c r="A19" s="7" t="s">
        <v>60</v>
      </c>
      <c r="B19" s="7">
        <v>19</v>
      </c>
      <c r="C19" s="7">
        <v>12</v>
      </c>
      <c r="D19" s="7">
        <v>2</v>
      </c>
      <c r="E19" s="7">
        <v>0</v>
      </c>
      <c r="F19" s="7">
        <v>2</v>
      </c>
      <c r="G19" s="7">
        <v>3</v>
      </c>
      <c r="H19" s="7">
        <v>8</v>
      </c>
      <c r="I19" s="7">
        <v>31</v>
      </c>
      <c r="J19" s="7">
        <v>15</v>
      </c>
      <c r="K19" s="7">
        <v>16</v>
      </c>
      <c r="L19" s="7">
        <v>0</v>
      </c>
      <c r="M19" s="7">
        <v>0</v>
      </c>
      <c r="N19" s="7">
        <v>0</v>
      </c>
      <c r="O19" s="7">
        <v>0</v>
      </c>
      <c r="P19" s="7">
        <v>30.7</v>
      </c>
      <c r="Q19" s="7">
        <v>21.05</v>
      </c>
      <c r="R19" s="7">
        <v>10.53</v>
      </c>
      <c r="S19" s="7">
        <v>0</v>
      </c>
      <c r="T19" s="7">
        <v>0</v>
      </c>
    </row>
    <row r="20" spans="1:20">
      <c r="A20" s="7" t="s">
        <v>61</v>
      </c>
      <c r="B20" s="7">
        <v>529</v>
      </c>
      <c r="C20" s="7">
        <v>258</v>
      </c>
      <c r="D20" s="7">
        <v>74</v>
      </c>
      <c r="E20" s="7">
        <v>30</v>
      </c>
      <c r="F20" s="7">
        <v>17</v>
      </c>
      <c r="G20" s="7">
        <v>150</v>
      </c>
      <c r="H20" s="7">
        <v>12.7</v>
      </c>
      <c r="I20" s="7">
        <v>575</v>
      </c>
      <c r="J20" s="7">
        <v>332</v>
      </c>
      <c r="K20" s="7">
        <v>243</v>
      </c>
      <c r="L20" s="7">
        <v>144</v>
      </c>
      <c r="M20" s="7">
        <v>137</v>
      </c>
      <c r="N20" s="7">
        <v>2</v>
      </c>
      <c r="O20" s="7">
        <v>5</v>
      </c>
      <c r="P20" s="7">
        <v>25.3</v>
      </c>
      <c r="Q20" s="7">
        <v>22.87</v>
      </c>
      <c r="R20" s="7">
        <v>13.99</v>
      </c>
      <c r="S20" s="7">
        <v>27.22</v>
      </c>
      <c r="T20" s="7">
        <v>25.9</v>
      </c>
    </row>
    <row r="21" spans="1:20">
      <c r="A21" s="7" t="s">
        <v>62</v>
      </c>
      <c r="B21" s="7">
        <v>4533</v>
      </c>
      <c r="C21" s="7">
        <v>2463</v>
      </c>
      <c r="D21" s="7">
        <v>660</v>
      </c>
      <c r="E21" s="7">
        <v>194</v>
      </c>
      <c r="F21" s="7">
        <v>122</v>
      </c>
      <c r="G21" s="7">
        <v>1094</v>
      </c>
      <c r="H21" s="7">
        <v>17.3</v>
      </c>
      <c r="I21" s="7">
        <v>4546</v>
      </c>
      <c r="J21" s="7">
        <v>2660</v>
      </c>
      <c r="K21" s="7">
        <v>1886</v>
      </c>
      <c r="L21" s="7">
        <v>1316</v>
      </c>
      <c r="M21" s="7">
        <v>1211</v>
      </c>
      <c r="N21" s="7">
        <v>60</v>
      </c>
      <c r="O21" s="7">
        <v>45</v>
      </c>
      <c r="P21" s="7">
        <v>28</v>
      </c>
      <c r="Q21" s="7">
        <v>21.53</v>
      </c>
      <c r="R21" s="7">
        <v>14.56</v>
      </c>
      <c r="S21" s="7">
        <v>29.03</v>
      </c>
      <c r="T21" s="7">
        <v>26.72</v>
      </c>
    </row>
    <row r="22" spans="1:20">
      <c r="A22" s="7" t="s">
        <v>63</v>
      </c>
      <c r="B22" s="7">
        <v>687</v>
      </c>
      <c r="C22" s="7">
        <v>369</v>
      </c>
      <c r="D22" s="7">
        <v>88</v>
      </c>
      <c r="E22" s="7">
        <v>34</v>
      </c>
      <c r="F22" s="7">
        <v>20</v>
      </c>
      <c r="G22" s="7">
        <v>176</v>
      </c>
      <c r="H22" s="7">
        <v>11</v>
      </c>
      <c r="I22" s="7">
        <v>861</v>
      </c>
      <c r="J22" s="7">
        <v>560</v>
      </c>
      <c r="K22" s="7">
        <v>301</v>
      </c>
      <c r="L22" s="7">
        <v>183</v>
      </c>
      <c r="M22" s="7">
        <v>167</v>
      </c>
      <c r="N22" s="7">
        <v>13</v>
      </c>
      <c r="O22" s="7">
        <v>3</v>
      </c>
      <c r="P22" s="7">
        <v>22</v>
      </c>
      <c r="Q22" s="7">
        <v>20.67</v>
      </c>
      <c r="R22" s="7">
        <v>12.81</v>
      </c>
      <c r="S22" s="7">
        <v>26.64</v>
      </c>
      <c r="T22" s="7">
        <v>24.31</v>
      </c>
    </row>
    <row r="23" spans="1:20">
      <c r="A23" s="7" t="s">
        <v>64</v>
      </c>
      <c r="B23" s="7">
        <v>225</v>
      </c>
      <c r="C23" s="7">
        <v>117</v>
      </c>
      <c r="D23" s="7">
        <v>30</v>
      </c>
      <c r="E23" s="7">
        <v>10</v>
      </c>
      <c r="F23" s="7">
        <v>9</v>
      </c>
      <c r="G23" s="7">
        <v>59</v>
      </c>
      <c r="H23" s="7">
        <v>23.7</v>
      </c>
      <c r="I23" s="7">
        <v>229</v>
      </c>
      <c r="J23" s="7">
        <v>114</v>
      </c>
      <c r="K23" s="7">
        <v>115</v>
      </c>
      <c r="L23" s="7">
        <v>87</v>
      </c>
      <c r="M23" s="7">
        <v>75</v>
      </c>
      <c r="N23" s="7">
        <v>8</v>
      </c>
      <c r="O23" s="7">
        <v>4</v>
      </c>
      <c r="P23" s="7">
        <v>30</v>
      </c>
      <c r="Q23" s="7">
        <v>21.78</v>
      </c>
      <c r="R23" s="7">
        <v>13.33</v>
      </c>
      <c r="S23" s="7">
        <v>38.67</v>
      </c>
      <c r="T23" s="7">
        <v>33.33</v>
      </c>
    </row>
    <row r="24" spans="1:20">
      <c r="A24" s="7" t="s">
        <v>65</v>
      </c>
      <c r="B24" s="7">
        <v>9436</v>
      </c>
      <c r="C24" s="7">
        <v>5324</v>
      </c>
      <c r="D24" s="7">
        <v>857</v>
      </c>
      <c r="E24" s="7">
        <v>439</v>
      </c>
      <c r="F24" s="7">
        <v>261</v>
      </c>
      <c r="G24" s="7">
        <v>2555</v>
      </c>
      <c r="H24" s="7">
        <v>13</v>
      </c>
      <c r="I24" s="7">
        <v>8405</v>
      </c>
      <c r="J24" s="7">
        <v>6430</v>
      </c>
      <c r="K24" s="7">
        <v>1975</v>
      </c>
      <c r="L24" s="7">
        <v>986</v>
      </c>
      <c r="M24" s="7">
        <v>583</v>
      </c>
      <c r="N24" s="7">
        <v>245</v>
      </c>
      <c r="O24" s="7">
        <v>158</v>
      </c>
      <c r="P24" s="7">
        <v>39.299999999999997</v>
      </c>
      <c r="Q24" s="7">
        <v>16.5</v>
      </c>
      <c r="R24" s="7">
        <v>9.08</v>
      </c>
      <c r="S24" s="7">
        <v>10.45</v>
      </c>
      <c r="T24" s="7">
        <v>6.18</v>
      </c>
    </row>
    <row r="25" spans="1:20">
      <c r="A25" s="7" t="s">
        <v>66</v>
      </c>
      <c r="B25" s="7">
        <v>572</v>
      </c>
      <c r="C25" s="7">
        <v>273</v>
      </c>
      <c r="D25" s="7">
        <v>99</v>
      </c>
      <c r="E25" s="7">
        <v>16</v>
      </c>
      <c r="F25" s="7">
        <v>13</v>
      </c>
      <c r="G25" s="7">
        <v>171</v>
      </c>
      <c r="H25" s="7">
        <v>14.3</v>
      </c>
      <c r="I25" s="7">
        <v>678</v>
      </c>
      <c r="J25" s="7">
        <v>431</v>
      </c>
      <c r="K25" s="7">
        <v>247</v>
      </c>
      <c r="L25" s="7">
        <v>207</v>
      </c>
      <c r="M25" s="7">
        <v>190</v>
      </c>
      <c r="N25" s="7">
        <v>9</v>
      </c>
      <c r="O25" s="7">
        <v>8</v>
      </c>
      <c r="P25" s="7">
        <v>27.7</v>
      </c>
      <c r="Q25" s="7">
        <v>22.38</v>
      </c>
      <c r="R25" s="7">
        <v>17.309999999999999</v>
      </c>
      <c r="S25" s="7">
        <v>36.19</v>
      </c>
      <c r="T25" s="7">
        <v>33.22</v>
      </c>
    </row>
    <row r="26" spans="1:20">
      <c r="A26" s="7" t="s">
        <v>67</v>
      </c>
      <c r="B26" s="7">
        <v>2063</v>
      </c>
      <c r="C26" s="7">
        <v>1137</v>
      </c>
      <c r="D26" s="7">
        <v>250</v>
      </c>
      <c r="E26" s="7">
        <v>100</v>
      </c>
      <c r="F26" s="7">
        <v>50</v>
      </c>
      <c r="G26" s="7">
        <v>526</v>
      </c>
      <c r="H26" s="7">
        <v>9.6999999999999993</v>
      </c>
      <c r="I26" s="7">
        <v>2118</v>
      </c>
      <c r="J26" s="7">
        <v>1147</v>
      </c>
      <c r="K26" s="7">
        <v>971</v>
      </c>
      <c r="L26" s="7">
        <v>533</v>
      </c>
      <c r="M26" s="7">
        <v>472</v>
      </c>
      <c r="N26" s="7">
        <v>40</v>
      </c>
      <c r="O26" s="7">
        <v>21</v>
      </c>
      <c r="P26" s="7">
        <v>28.7</v>
      </c>
      <c r="Q26" s="7">
        <v>19.39</v>
      </c>
      <c r="R26" s="7">
        <v>12.12</v>
      </c>
      <c r="S26" s="7">
        <v>25.84</v>
      </c>
      <c r="T26" s="7">
        <v>22.88</v>
      </c>
    </row>
    <row r="27" spans="1:20">
      <c r="A27" s="7" t="s">
        <v>68</v>
      </c>
      <c r="B27" s="7">
        <v>17256</v>
      </c>
      <c r="C27" s="7">
        <v>7158</v>
      </c>
      <c r="D27" s="7">
        <v>2254</v>
      </c>
      <c r="E27" s="7">
        <v>1189</v>
      </c>
      <c r="F27" s="7">
        <v>761</v>
      </c>
      <c r="G27" s="7">
        <v>5894</v>
      </c>
      <c r="H27" s="7">
        <v>8.6999999999999993</v>
      </c>
      <c r="I27" s="7">
        <v>24151</v>
      </c>
      <c r="J27" s="7">
        <v>20914</v>
      </c>
      <c r="K27" s="7">
        <v>3237</v>
      </c>
      <c r="L27" s="7">
        <v>2412</v>
      </c>
      <c r="M27" s="7">
        <v>1484</v>
      </c>
      <c r="N27" s="7">
        <v>544</v>
      </c>
      <c r="O27" s="7">
        <v>384</v>
      </c>
      <c r="P27" s="7">
        <v>43</v>
      </c>
      <c r="Q27" s="7">
        <v>24.36</v>
      </c>
      <c r="R27" s="7">
        <v>13.06</v>
      </c>
      <c r="S27" s="7">
        <v>13.98</v>
      </c>
      <c r="T27" s="7">
        <v>8.6</v>
      </c>
    </row>
    <row r="28" spans="1:20">
      <c r="A28" s="7" t="s">
        <v>69</v>
      </c>
      <c r="B28" s="7">
        <v>388</v>
      </c>
      <c r="C28" s="7">
        <v>199</v>
      </c>
      <c r="D28" s="7">
        <v>53</v>
      </c>
      <c r="E28" s="7">
        <v>21</v>
      </c>
      <c r="F28" s="7">
        <v>13</v>
      </c>
      <c r="G28" s="7">
        <v>102</v>
      </c>
      <c r="H28" s="7">
        <v>9.6999999999999993</v>
      </c>
      <c r="I28" s="7">
        <v>461</v>
      </c>
      <c r="J28" s="7">
        <v>256</v>
      </c>
      <c r="K28" s="7">
        <v>205</v>
      </c>
      <c r="L28" s="7">
        <v>76</v>
      </c>
      <c r="M28" s="7">
        <v>66</v>
      </c>
      <c r="N28" s="7">
        <v>6</v>
      </c>
      <c r="O28" s="7">
        <v>4</v>
      </c>
      <c r="P28" s="7">
        <v>21.7</v>
      </c>
      <c r="Q28" s="7">
        <v>22.42</v>
      </c>
      <c r="R28" s="7">
        <v>13.66</v>
      </c>
      <c r="S28" s="7">
        <v>19.59</v>
      </c>
      <c r="T28" s="7">
        <v>17.010000000000002</v>
      </c>
    </row>
    <row r="29" spans="1:20">
      <c r="A29" s="7" t="s">
        <v>70</v>
      </c>
      <c r="B29" s="7">
        <v>3590</v>
      </c>
      <c r="C29" s="7">
        <v>2151</v>
      </c>
      <c r="D29" s="7">
        <v>409</v>
      </c>
      <c r="E29" s="7">
        <v>120</v>
      </c>
      <c r="F29" s="7">
        <v>92</v>
      </c>
      <c r="G29" s="7">
        <v>818</v>
      </c>
      <c r="H29" s="7">
        <v>10</v>
      </c>
      <c r="I29" s="7">
        <v>2985</v>
      </c>
      <c r="J29" s="7">
        <v>1720</v>
      </c>
      <c r="K29" s="7">
        <v>1265</v>
      </c>
      <c r="L29" s="7">
        <v>823</v>
      </c>
      <c r="M29" s="7">
        <v>763</v>
      </c>
      <c r="N29" s="7">
        <v>40</v>
      </c>
      <c r="O29" s="7">
        <v>20</v>
      </c>
      <c r="P29" s="7">
        <v>31.3</v>
      </c>
      <c r="Q29" s="7">
        <v>17.3</v>
      </c>
      <c r="R29" s="7">
        <v>11.39</v>
      </c>
      <c r="S29" s="7">
        <v>22.92</v>
      </c>
      <c r="T29" s="7">
        <v>21.25</v>
      </c>
    </row>
    <row r="30" spans="1:20">
      <c r="A30" s="7" t="s">
        <v>71</v>
      </c>
      <c r="B30" s="7">
        <v>3443</v>
      </c>
      <c r="C30" s="7">
        <v>1717</v>
      </c>
      <c r="D30" s="7">
        <v>548</v>
      </c>
      <c r="E30" s="7">
        <v>156</v>
      </c>
      <c r="F30" s="7">
        <v>116</v>
      </c>
      <c r="G30" s="7">
        <v>906</v>
      </c>
      <c r="H30" s="7">
        <v>13.7</v>
      </c>
      <c r="I30" s="7">
        <v>4217</v>
      </c>
      <c r="J30" s="7">
        <v>2923</v>
      </c>
      <c r="K30" s="7">
        <v>1294</v>
      </c>
      <c r="L30" s="7">
        <v>946</v>
      </c>
      <c r="M30" s="7">
        <v>831</v>
      </c>
      <c r="N30" s="7">
        <v>75</v>
      </c>
      <c r="O30" s="7">
        <v>40</v>
      </c>
      <c r="P30" s="7">
        <v>24.7</v>
      </c>
      <c r="Q30" s="7">
        <v>23.82</v>
      </c>
      <c r="R30" s="7">
        <v>15.92</v>
      </c>
      <c r="S30" s="7">
        <v>27.48</v>
      </c>
      <c r="T30" s="7">
        <v>24.14</v>
      </c>
    </row>
    <row r="31" spans="1:20">
      <c r="A31" s="7" t="s">
        <v>72</v>
      </c>
      <c r="B31" s="7">
        <v>278</v>
      </c>
      <c r="C31" s="7">
        <v>115</v>
      </c>
      <c r="D31" s="7">
        <v>42</v>
      </c>
      <c r="E31" s="7">
        <v>12</v>
      </c>
      <c r="F31" s="7">
        <v>11</v>
      </c>
      <c r="G31" s="7">
        <v>98</v>
      </c>
      <c r="H31" s="7">
        <v>5.7</v>
      </c>
      <c r="I31" s="7">
        <v>340</v>
      </c>
      <c r="J31" s="7">
        <v>184</v>
      </c>
      <c r="K31" s="7">
        <v>156</v>
      </c>
      <c r="L31" s="7">
        <v>86</v>
      </c>
      <c r="M31" s="7">
        <v>76</v>
      </c>
      <c r="N31" s="7">
        <v>7</v>
      </c>
      <c r="O31" s="7">
        <v>3</v>
      </c>
      <c r="P31" s="7">
        <v>27.3</v>
      </c>
      <c r="Q31" s="7">
        <v>23.38</v>
      </c>
      <c r="R31" s="7">
        <v>15.11</v>
      </c>
      <c r="S31" s="7">
        <v>30.94</v>
      </c>
      <c r="T31" s="7">
        <v>27.34</v>
      </c>
    </row>
    <row r="32" spans="1:20">
      <c r="A32" s="7" t="s">
        <v>73</v>
      </c>
      <c r="B32" s="7">
        <v>18148</v>
      </c>
      <c r="C32" s="7">
        <v>7781</v>
      </c>
      <c r="D32" s="7">
        <v>3240</v>
      </c>
      <c r="E32" s="7">
        <v>895</v>
      </c>
      <c r="F32" s="7">
        <v>622</v>
      </c>
      <c r="G32" s="7">
        <v>5610</v>
      </c>
      <c r="H32" s="7">
        <v>14</v>
      </c>
      <c r="I32" s="7">
        <v>17225</v>
      </c>
      <c r="J32" s="7">
        <v>11536</v>
      </c>
      <c r="K32" s="7">
        <v>5689</v>
      </c>
      <c r="L32" s="7">
        <v>3359</v>
      </c>
      <c r="M32" s="7">
        <v>2876</v>
      </c>
      <c r="N32" s="7">
        <v>301</v>
      </c>
      <c r="O32" s="7">
        <v>182</v>
      </c>
      <c r="P32" s="7">
        <v>19</v>
      </c>
      <c r="Q32" s="7">
        <v>26.21</v>
      </c>
      <c r="R32" s="7">
        <v>17.850000000000001</v>
      </c>
      <c r="S32" s="7">
        <v>18.510000000000002</v>
      </c>
      <c r="T32" s="7">
        <v>15.85</v>
      </c>
    </row>
    <row r="33" spans="1:20">
      <c r="A33" s="7" t="s">
        <v>74</v>
      </c>
      <c r="B33" s="7">
        <v>2747</v>
      </c>
      <c r="C33" s="7">
        <v>1109</v>
      </c>
      <c r="D33" s="7">
        <v>619</v>
      </c>
      <c r="E33" s="7">
        <v>136</v>
      </c>
      <c r="F33" s="7">
        <v>71</v>
      </c>
      <c r="G33" s="7">
        <v>812</v>
      </c>
      <c r="H33" s="7">
        <v>12.7</v>
      </c>
      <c r="I33" s="7">
        <v>2936</v>
      </c>
      <c r="J33" s="7">
        <v>1956</v>
      </c>
      <c r="K33" s="7">
        <v>980</v>
      </c>
      <c r="L33" s="7">
        <v>883</v>
      </c>
      <c r="M33" s="7">
        <v>797</v>
      </c>
      <c r="N33" s="7">
        <v>65</v>
      </c>
      <c r="O33" s="7">
        <v>21</v>
      </c>
      <c r="P33" s="7">
        <v>27.7</v>
      </c>
      <c r="Q33" s="7">
        <v>30.07</v>
      </c>
      <c r="R33" s="7">
        <v>22.53</v>
      </c>
      <c r="S33" s="7">
        <v>32.14</v>
      </c>
      <c r="T33" s="7">
        <v>29.01</v>
      </c>
    </row>
    <row r="34" spans="1:20">
      <c r="A34" s="7" t="s">
        <v>75</v>
      </c>
      <c r="B34" s="7">
        <v>1417</v>
      </c>
      <c r="C34" s="7">
        <v>863</v>
      </c>
      <c r="D34" s="7">
        <v>90</v>
      </c>
      <c r="E34" s="7">
        <v>58</v>
      </c>
      <c r="F34" s="7">
        <v>37</v>
      </c>
      <c r="G34" s="7">
        <v>369</v>
      </c>
      <c r="H34" s="7">
        <v>12.3</v>
      </c>
      <c r="I34" s="7">
        <v>1593</v>
      </c>
      <c r="J34" s="7">
        <v>1029</v>
      </c>
      <c r="K34" s="7">
        <v>564</v>
      </c>
      <c r="L34" s="7">
        <v>455</v>
      </c>
      <c r="M34" s="7">
        <v>394</v>
      </c>
      <c r="N34" s="7">
        <v>39</v>
      </c>
      <c r="O34" s="7">
        <v>22</v>
      </c>
      <c r="P34" s="7">
        <v>31.7</v>
      </c>
      <c r="Q34" s="7">
        <v>13.06</v>
      </c>
      <c r="R34" s="7">
        <v>6.35</v>
      </c>
      <c r="S34" s="7">
        <v>32.11</v>
      </c>
      <c r="T34" s="7">
        <v>27.81</v>
      </c>
    </row>
    <row r="35" spans="1:20">
      <c r="A35" s="7" t="s">
        <v>76</v>
      </c>
      <c r="B35" s="7">
        <v>410</v>
      </c>
      <c r="C35" s="7">
        <v>228</v>
      </c>
      <c r="D35" s="7">
        <v>28</v>
      </c>
      <c r="E35" s="7">
        <v>17</v>
      </c>
      <c r="F35" s="7">
        <v>18</v>
      </c>
      <c r="G35" s="7">
        <v>119</v>
      </c>
      <c r="H35" s="7">
        <v>15</v>
      </c>
      <c r="I35" s="7">
        <v>503</v>
      </c>
      <c r="J35" s="7">
        <v>273</v>
      </c>
      <c r="K35" s="7">
        <v>230</v>
      </c>
      <c r="L35" s="7">
        <v>117</v>
      </c>
      <c r="M35" s="7">
        <v>102</v>
      </c>
      <c r="N35" s="7">
        <v>12</v>
      </c>
      <c r="O35" s="7">
        <v>3</v>
      </c>
      <c r="P35" s="7">
        <v>28.7</v>
      </c>
      <c r="Q35" s="7">
        <v>15.37</v>
      </c>
      <c r="R35" s="7">
        <v>6.83</v>
      </c>
      <c r="S35" s="7">
        <v>28.54</v>
      </c>
      <c r="T35" s="7">
        <v>24.88</v>
      </c>
    </row>
    <row r="36" spans="1:20">
      <c r="A36" s="7" t="s">
        <v>77</v>
      </c>
      <c r="B36" s="7">
        <v>84407</v>
      </c>
      <c r="C36" s="7">
        <v>40234</v>
      </c>
      <c r="D36" s="7">
        <v>6963</v>
      </c>
      <c r="E36" s="7">
        <v>3762</v>
      </c>
      <c r="F36" s="7">
        <v>2450</v>
      </c>
      <c r="G36" s="7">
        <v>30998</v>
      </c>
      <c r="H36" s="7">
        <v>14.3</v>
      </c>
      <c r="I36" s="7">
        <v>90873</v>
      </c>
      <c r="J36" s="7">
        <v>79562</v>
      </c>
      <c r="K36" s="7">
        <v>11311</v>
      </c>
      <c r="L36" s="7">
        <v>1023</v>
      </c>
      <c r="M36" s="7">
        <v>805</v>
      </c>
      <c r="N36" s="7">
        <v>141</v>
      </c>
      <c r="O36" s="7">
        <v>77</v>
      </c>
      <c r="P36" s="7">
        <v>29.7</v>
      </c>
      <c r="Q36" s="7">
        <v>15.61</v>
      </c>
      <c r="R36" s="7">
        <v>8.25</v>
      </c>
      <c r="S36" s="7">
        <v>1.21</v>
      </c>
      <c r="T36" s="7">
        <v>0.95</v>
      </c>
    </row>
    <row r="37" spans="1:20">
      <c r="A37" s="7" t="s">
        <v>78</v>
      </c>
      <c r="B37" s="7">
        <v>2412</v>
      </c>
      <c r="C37" s="7">
        <v>1194</v>
      </c>
      <c r="D37" s="7">
        <v>351</v>
      </c>
      <c r="E37" s="7">
        <v>118</v>
      </c>
      <c r="F37" s="7">
        <v>71</v>
      </c>
      <c r="G37" s="7">
        <v>678</v>
      </c>
      <c r="H37" s="7">
        <v>14.3</v>
      </c>
      <c r="I37" s="7">
        <v>3177</v>
      </c>
      <c r="J37" s="7">
        <v>2164</v>
      </c>
      <c r="K37" s="7">
        <v>1013</v>
      </c>
      <c r="L37" s="7">
        <v>593</v>
      </c>
      <c r="M37" s="7">
        <v>525</v>
      </c>
      <c r="N37" s="7">
        <v>44</v>
      </c>
      <c r="O37" s="7">
        <v>24</v>
      </c>
      <c r="P37" s="7">
        <v>24.7</v>
      </c>
      <c r="Q37" s="7">
        <v>22.39</v>
      </c>
      <c r="R37" s="7">
        <v>14.55</v>
      </c>
      <c r="S37" s="7">
        <v>24.59</v>
      </c>
      <c r="T37" s="7">
        <v>21.77</v>
      </c>
    </row>
    <row r="38" spans="1:20">
      <c r="A38" s="7" t="s">
        <v>79</v>
      </c>
      <c r="B38" s="7">
        <v>1683</v>
      </c>
      <c r="C38" s="7">
        <v>885</v>
      </c>
      <c r="D38" s="7">
        <v>302</v>
      </c>
      <c r="E38" s="7">
        <v>70</v>
      </c>
      <c r="F38" s="7">
        <v>45</v>
      </c>
      <c r="G38" s="7">
        <v>381</v>
      </c>
      <c r="H38" s="7">
        <v>12.7</v>
      </c>
      <c r="I38" s="7">
        <v>1721</v>
      </c>
      <c r="J38" s="7">
        <v>1029</v>
      </c>
      <c r="K38" s="7">
        <v>692</v>
      </c>
      <c r="L38" s="7">
        <v>512</v>
      </c>
      <c r="M38" s="7">
        <v>450</v>
      </c>
      <c r="N38" s="7">
        <v>42</v>
      </c>
      <c r="O38" s="7">
        <v>20</v>
      </c>
      <c r="P38" s="7">
        <v>30.7</v>
      </c>
      <c r="Q38" s="7">
        <v>24.78</v>
      </c>
      <c r="R38" s="7">
        <v>17.940000000000001</v>
      </c>
      <c r="S38" s="7">
        <v>30.42</v>
      </c>
      <c r="T38" s="7">
        <v>26.74</v>
      </c>
    </row>
    <row r="39" spans="1:20">
      <c r="A39" s="7" t="s">
        <v>80</v>
      </c>
      <c r="B39" s="7">
        <v>258</v>
      </c>
      <c r="C39" s="7">
        <v>154</v>
      </c>
      <c r="D39" s="7">
        <v>37</v>
      </c>
      <c r="E39" s="7">
        <v>7</v>
      </c>
      <c r="F39" s="7">
        <v>7</v>
      </c>
      <c r="G39" s="7">
        <v>53</v>
      </c>
      <c r="H39" s="7">
        <v>16.7</v>
      </c>
      <c r="I39" s="7">
        <v>286</v>
      </c>
      <c r="J39" s="7">
        <v>185</v>
      </c>
      <c r="K39" s="7">
        <v>101</v>
      </c>
      <c r="L39" s="7">
        <v>74</v>
      </c>
      <c r="M39" s="7">
        <v>68</v>
      </c>
      <c r="N39" s="7">
        <v>4</v>
      </c>
      <c r="O39" s="7">
        <v>2</v>
      </c>
      <c r="P39" s="7">
        <v>24.3</v>
      </c>
      <c r="Q39" s="7">
        <v>19.77</v>
      </c>
      <c r="R39" s="7">
        <v>14.34</v>
      </c>
      <c r="S39" s="7">
        <v>28.68</v>
      </c>
      <c r="T39" s="7">
        <v>26.36</v>
      </c>
    </row>
    <row r="40" spans="1:20">
      <c r="A40" s="7" t="s">
        <v>81</v>
      </c>
      <c r="B40" s="7">
        <v>1604</v>
      </c>
      <c r="C40" s="7">
        <v>660</v>
      </c>
      <c r="D40" s="7">
        <v>241</v>
      </c>
      <c r="E40" s="7">
        <v>117</v>
      </c>
      <c r="F40" s="7">
        <v>72</v>
      </c>
      <c r="G40" s="7">
        <v>514</v>
      </c>
      <c r="H40" s="7">
        <v>14</v>
      </c>
      <c r="I40" s="7">
        <v>2419</v>
      </c>
      <c r="J40" s="7">
        <v>1207</v>
      </c>
      <c r="K40" s="7">
        <v>1212</v>
      </c>
      <c r="L40" s="7">
        <v>699</v>
      </c>
      <c r="M40" s="7">
        <v>558</v>
      </c>
      <c r="N40" s="7">
        <v>96</v>
      </c>
      <c r="O40" s="7">
        <v>45</v>
      </c>
      <c r="P40" s="7">
        <v>31.7</v>
      </c>
      <c r="Q40" s="7">
        <v>26.81</v>
      </c>
      <c r="R40" s="7">
        <v>15.02</v>
      </c>
      <c r="S40" s="7">
        <v>43.58</v>
      </c>
      <c r="T40" s="7">
        <v>34.79</v>
      </c>
    </row>
    <row r="41" spans="1:20">
      <c r="A41" s="7" t="s">
        <v>82</v>
      </c>
      <c r="B41" s="7">
        <v>4898</v>
      </c>
      <c r="C41" s="7">
        <v>2163</v>
      </c>
      <c r="D41" s="7">
        <v>832</v>
      </c>
      <c r="E41" s="7">
        <v>211</v>
      </c>
      <c r="F41" s="7">
        <v>141</v>
      </c>
      <c r="G41" s="7">
        <v>1551</v>
      </c>
      <c r="H41" s="7">
        <v>12.3</v>
      </c>
      <c r="I41" s="7">
        <v>6713</v>
      </c>
      <c r="J41" s="7">
        <v>4622</v>
      </c>
      <c r="K41" s="7">
        <v>2091</v>
      </c>
      <c r="L41" s="7">
        <v>1734</v>
      </c>
      <c r="M41" s="7">
        <v>1588</v>
      </c>
      <c r="N41" s="7">
        <v>100</v>
      </c>
      <c r="O41" s="7">
        <v>46</v>
      </c>
      <c r="P41" s="7">
        <v>27.3</v>
      </c>
      <c r="Q41" s="7">
        <v>24.17</v>
      </c>
      <c r="R41" s="7">
        <v>16.989999999999998</v>
      </c>
      <c r="S41" s="7">
        <v>35.4</v>
      </c>
      <c r="T41" s="7">
        <v>32.42</v>
      </c>
    </row>
    <row r="42" spans="1:20">
      <c r="A42" s="7" t="s">
        <v>83</v>
      </c>
      <c r="B42" s="7">
        <v>146</v>
      </c>
      <c r="C42" s="7">
        <v>68</v>
      </c>
      <c r="D42" s="7">
        <v>31</v>
      </c>
      <c r="E42" s="7">
        <v>3</v>
      </c>
      <c r="F42" s="7">
        <v>5</v>
      </c>
      <c r="G42" s="7">
        <v>39</v>
      </c>
      <c r="H42" s="7">
        <v>17.7</v>
      </c>
      <c r="I42" s="7">
        <v>151</v>
      </c>
      <c r="J42" s="7">
        <v>86</v>
      </c>
      <c r="K42" s="7">
        <v>65</v>
      </c>
      <c r="L42" s="7">
        <v>51</v>
      </c>
      <c r="M42" s="7">
        <v>49</v>
      </c>
      <c r="N42" s="7">
        <v>1</v>
      </c>
      <c r="O42" s="7">
        <v>1</v>
      </c>
      <c r="P42" s="7">
        <v>25.3</v>
      </c>
      <c r="Q42" s="7">
        <v>26.71</v>
      </c>
      <c r="R42" s="7">
        <v>21.23</v>
      </c>
      <c r="S42" s="7">
        <v>34.93</v>
      </c>
      <c r="T42" s="7">
        <v>33.56</v>
      </c>
    </row>
    <row r="43" spans="1:20">
      <c r="A43" s="7" t="s">
        <v>84</v>
      </c>
      <c r="B43" s="7">
        <v>197</v>
      </c>
      <c r="C43" s="7">
        <v>122</v>
      </c>
      <c r="D43" s="7">
        <v>10</v>
      </c>
      <c r="E43" s="7">
        <v>11</v>
      </c>
      <c r="F43" s="7">
        <v>6</v>
      </c>
      <c r="G43" s="7">
        <v>48</v>
      </c>
      <c r="H43" s="7">
        <v>13.7</v>
      </c>
      <c r="I43" s="7">
        <v>201</v>
      </c>
      <c r="J43" s="7">
        <v>74</v>
      </c>
      <c r="K43" s="7">
        <v>127</v>
      </c>
      <c r="L43" s="7">
        <v>20</v>
      </c>
      <c r="M43" s="7">
        <v>18</v>
      </c>
      <c r="N43" s="7">
        <v>1</v>
      </c>
      <c r="O43" s="7">
        <v>1</v>
      </c>
      <c r="P43" s="7">
        <v>22.7</v>
      </c>
      <c r="Q43" s="7">
        <v>13.71</v>
      </c>
      <c r="R43" s="7">
        <v>5.08</v>
      </c>
      <c r="S43" s="7">
        <v>10.15</v>
      </c>
      <c r="T43" s="7">
        <v>9.14</v>
      </c>
    </row>
    <row r="44" spans="1:20">
      <c r="A44" s="7" t="s">
        <v>85</v>
      </c>
      <c r="B44" s="7">
        <v>6530</v>
      </c>
      <c r="C44" s="7">
        <v>3012</v>
      </c>
      <c r="D44" s="7">
        <v>986</v>
      </c>
      <c r="E44" s="7">
        <v>315</v>
      </c>
      <c r="F44" s="7">
        <v>233</v>
      </c>
      <c r="G44" s="7">
        <v>1984</v>
      </c>
      <c r="H44" s="7">
        <v>12.7</v>
      </c>
      <c r="I44" s="7">
        <v>5638</v>
      </c>
      <c r="J44" s="7">
        <v>3534</v>
      </c>
      <c r="K44" s="7">
        <v>2104</v>
      </c>
      <c r="L44" s="7">
        <v>944</v>
      </c>
      <c r="M44" s="7">
        <v>831</v>
      </c>
      <c r="N44" s="7">
        <v>87</v>
      </c>
      <c r="O44" s="7">
        <v>26</v>
      </c>
      <c r="P44" s="7">
        <v>24</v>
      </c>
      <c r="Q44" s="7">
        <v>23.49</v>
      </c>
      <c r="R44" s="7">
        <v>15.1</v>
      </c>
      <c r="S44" s="7">
        <v>14.46</v>
      </c>
      <c r="T44" s="7">
        <v>12.73</v>
      </c>
    </row>
    <row r="45" spans="1:20">
      <c r="A45" s="7" t="s">
        <v>86</v>
      </c>
      <c r="B45" s="7">
        <v>1088</v>
      </c>
      <c r="C45" s="7">
        <v>584</v>
      </c>
      <c r="D45" s="7">
        <v>120</v>
      </c>
      <c r="E45" s="7">
        <v>47</v>
      </c>
      <c r="F45" s="7">
        <v>32</v>
      </c>
      <c r="G45" s="7">
        <v>305</v>
      </c>
      <c r="H45" s="7">
        <v>14.3</v>
      </c>
      <c r="I45" s="7">
        <v>1020</v>
      </c>
      <c r="J45" s="7">
        <v>597</v>
      </c>
      <c r="K45" s="7">
        <v>423</v>
      </c>
      <c r="L45" s="7">
        <v>182</v>
      </c>
      <c r="M45" s="7">
        <v>158</v>
      </c>
      <c r="N45" s="7">
        <v>15</v>
      </c>
      <c r="O45" s="7">
        <v>9</v>
      </c>
      <c r="P45" s="7">
        <v>25.7</v>
      </c>
      <c r="Q45" s="7">
        <v>18.29</v>
      </c>
      <c r="R45" s="7">
        <v>11.03</v>
      </c>
      <c r="S45" s="7">
        <v>16.73</v>
      </c>
      <c r="T45" s="7">
        <v>14.52</v>
      </c>
    </row>
    <row r="46" spans="1:20">
      <c r="A46" s="7" t="s">
        <v>87</v>
      </c>
      <c r="B46" s="7">
        <v>1168</v>
      </c>
      <c r="C46" s="7">
        <v>671</v>
      </c>
      <c r="D46" s="7">
        <v>123</v>
      </c>
      <c r="E46" s="7">
        <v>52</v>
      </c>
      <c r="F46" s="7">
        <v>32</v>
      </c>
      <c r="G46" s="7">
        <v>290</v>
      </c>
      <c r="H46" s="7">
        <v>17.7</v>
      </c>
      <c r="I46" s="7">
        <v>1265</v>
      </c>
      <c r="J46" s="7">
        <v>698</v>
      </c>
      <c r="K46" s="7">
        <v>567</v>
      </c>
      <c r="L46" s="7">
        <v>259</v>
      </c>
      <c r="M46" s="7">
        <v>219</v>
      </c>
      <c r="N46" s="7">
        <v>25</v>
      </c>
      <c r="O46" s="7">
        <v>15</v>
      </c>
      <c r="P46" s="7">
        <v>25.7</v>
      </c>
      <c r="Q46" s="7">
        <v>17.72</v>
      </c>
      <c r="R46" s="7">
        <v>10.53</v>
      </c>
      <c r="S46" s="7">
        <v>22.17</v>
      </c>
      <c r="T46" s="7">
        <v>18.75</v>
      </c>
    </row>
    <row r="47" spans="1:20">
      <c r="A47" s="7" t="s">
        <v>88</v>
      </c>
      <c r="B47" s="7">
        <v>24486</v>
      </c>
      <c r="C47" s="7">
        <v>13358</v>
      </c>
      <c r="D47" s="7">
        <v>2741</v>
      </c>
      <c r="E47" s="7">
        <v>1330</v>
      </c>
      <c r="F47" s="7">
        <v>767</v>
      </c>
      <c r="G47" s="7">
        <v>6290</v>
      </c>
      <c r="H47" s="7">
        <v>6</v>
      </c>
      <c r="I47" s="7">
        <v>26795</v>
      </c>
      <c r="J47" s="7">
        <v>21617</v>
      </c>
      <c r="K47" s="7">
        <v>5178</v>
      </c>
      <c r="L47" s="7">
        <v>2932</v>
      </c>
      <c r="M47" s="7">
        <v>1849</v>
      </c>
      <c r="N47" s="7">
        <v>650</v>
      </c>
      <c r="O47" s="7">
        <v>433</v>
      </c>
      <c r="P47" s="7">
        <v>33.700000000000003</v>
      </c>
      <c r="Q47" s="7">
        <v>19.760000000000002</v>
      </c>
      <c r="R47" s="7">
        <v>11.19</v>
      </c>
      <c r="S47" s="7">
        <v>11.97</v>
      </c>
      <c r="T47" s="7">
        <v>7.55</v>
      </c>
    </row>
    <row r="48" spans="1:20">
      <c r="A48" s="7" t="s">
        <v>89</v>
      </c>
      <c r="B48" s="7">
        <v>3195</v>
      </c>
      <c r="C48" s="7">
        <v>1768</v>
      </c>
      <c r="D48" s="7">
        <v>377</v>
      </c>
      <c r="E48" s="7">
        <v>164</v>
      </c>
      <c r="F48" s="7">
        <v>95</v>
      </c>
      <c r="G48" s="7">
        <v>791</v>
      </c>
      <c r="H48" s="7">
        <v>11</v>
      </c>
      <c r="I48" s="7">
        <v>2533</v>
      </c>
      <c r="J48" s="7">
        <v>1919</v>
      </c>
      <c r="K48" s="7">
        <v>614</v>
      </c>
      <c r="L48" s="7">
        <v>405</v>
      </c>
      <c r="M48" s="7">
        <v>253</v>
      </c>
      <c r="N48" s="7">
        <v>89</v>
      </c>
      <c r="O48" s="7">
        <v>63</v>
      </c>
      <c r="P48" s="7">
        <v>32.700000000000003</v>
      </c>
      <c r="Q48" s="7">
        <v>19.91</v>
      </c>
      <c r="R48" s="7">
        <v>11.8</v>
      </c>
      <c r="S48" s="7">
        <v>12.68</v>
      </c>
      <c r="T48" s="7">
        <v>7.92</v>
      </c>
    </row>
    <row r="49" spans="1:20">
      <c r="A49" s="7" t="s">
        <v>90</v>
      </c>
      <c r="B49" s="7">
        <v>382</v>
      </c>
      <c r="C49" s="7">
        <v>275</v>
      </c>
      <c r="D49" s="7">
        <v>29</v>
      </c>
      <c r="E49" s="7">
        <v>5</v>
      </c>
      <c r="F49" s="7">
        <v>8</v>
      </c>
      <c r="G49" s="7">
        <v>65</v>
      </c>
      <c r="H49" s="7">
        <v>15.7</v>
      </c>
      <c r="I49" s="7">
        <v>260</v>
      </c>
      <c r="J49" s="7">
        <v>154</v>
      </c>
      <c r="K49" s="7">
        <v>106</v>
      </c>
      <c r="L49" s="7">
        <v>73</v>
      </c>
      <c r="M49" s="7">
        <v>69</v>
      </c>
      <c r="N49" s="7">
        <v>1</v>
      </c>
      <c r="O49" s="7">
        <v>3</v>
      </c>
      <c r="P49" s="7">
        <v>31</v>
      </c>
      <c r="Q49" s="7">
        <v>10.99</v>
      </c>
      <c r="R49" s="7">
        <v>7.59</v>
      </c>
      <c r="S49" s="7">
        <v>19.11</v>
      </c>
      <c r="T49" s="7">
        <v>18.059999999999999</v>
      </c>
    </row>
    <row r="50" spans="1:20">
      <c r="A50" s="7" t="s">
        <v>91</v>
      </c>
      <c r="B50" s="7">
        <v>31669</v>
      </c>
      <c r="C50" s="7">
        <v>15355</v>
      </c>
      <c r="D50" s="7">
        <v>5392</v>
      </c>
      <c r="E50" s="7">
        <v>1690</v>
      </c>
      <c r="F50" s="7">
        <v>1013</v>
      </c>
      <c r="G50" s="7">
        <v>8219</v>
      </c>
      <c r="H50" s="7">
        <v>11.7</v>
      </c>
      <c r="I50" s="7">
        <v>33719</v>
      </c>
      <c r="J50" s="7">
        <v>20707</v>
      </c>
      <c r="K50" s="7">
        <v>13012</v>
      </c>
      <c r="L50" s="7">
        <v>8061</v>
      </c>
      <c r="M50" s="7">
        <v>7082</v>
      </c>
      <c r="N50" s="7">
        <v>620</v>
      </c>
      <c r="O50" s="7">
        <v>359</v>
      </c>
      <c r="P50" s="7">
        <v>24.7</v>
      </c>
      <c r="Q50" s="7">
        <v>25.56</v>
      </c>
      <c r="R50" s="7">
        <v>17.03</v>
      </c>
      <c r="S50" s="7">
        <v>25.45</v>
      </c>
      <c r="T50" s="7">
        <v>22.36</v>
      </c>
    </row>
    <row r="51" spans="1:20">
      <c r="A51" s="7" t="s">
        <v>92</v>
      </c>
      <c r="B51" s="7">
        <v>24040</v>
      </c>
      <c r="C51" s="7">
        <v>12487</v>
      </c>
      <c r="D51" s="7">
        <v>2966</v>
      </c>
      <c r="E51" s="7">
        <v>1304</v>
      </c>
      <c r="F51" s="7">
        <v>788</v>
      </c>
      <c r="G51" s="7">
        <v>6495</v>
      </c>
      <c r="H51" s="7">
        <v>6.7</v>
      </c>
      <c r="I51" s="7">
        <v>24727</v>
      </c>
      <c r="J51" s="7">
        <v>20062</v>
      </c>
      <c r="K51" s="7">
        <v>4665</v>
      </c>
      <c r="L51" s="7">
        <v>3159</v>
      </c>
      <c r="M51" s="7">
        <v>2035</v>
      </c>
      <c r="N51" s="7">
        <v>671</v>
      </c>
      <c r="O51" s="7">
        <v>453</v>
      </c>
      <c r="P51" s="7">
        <v>35</v>
      </c>
      <c r="Q51" s="7">
        <v>21.04</v>
      </c>
      <c r="R51" s="7">
        <v>12.34</v>
      </c>
      <c r="S51" s="7">
        <v>13.14</v>
      </c>
      <c r="T51" s="7">
        <v>8.4700000000000006</v>
      </c>
    </row>
    <row r="52" spans="1:20">
      <c r="A52" s="7" t="s">
        <v>93</v>
      </c>
      <c r="B52" s="7">
        <v>752</v>
      </c>
      <c r="C52" s="7">
        <v>360</v>
      </c>
      <c r="D52" s="7">
        <v>105</v>
      </c>
      <c r="E52" s="7">
        <v>50</v>
      </c>
      <c r="F52" s="7">
        <v>20</v>
      </c>
      <c r="G52" s="7">
        <v>217</v>
      </c>
      <c r="H52" s="7">
        <v>16</v>
      </c>
      <c r="I52" s="7">
        <v>744</v>
      </c>
      <c r="J52" s="7">
        <v>419</v>
      </c>
      <c r="K52" s="7">
        <v>325</v>
      </c>
      <c r="L52" s="7">
        <v>256</v>
      </c>
      <c r="M52" s="7">
        <v>225</v>
      </c>
      <c r="N52" s="7">
        <v>27</v>
      </c>
      <c r="O52" s="7">
        <v>4</v>
      </c>
      <c r="P52" s="7">
        <v>27.7</v>
      </c>
      <c r="Q52" s="7">
        <v>23.27</v>
      </c>
      <c r="R52" s="7">
        <v>13.96</v>
      </c>
      <c r="S52" s="7">
        <v>34.04</v>
      </c>
      <c r="T52" s="7">
        <v>29.92</v>
      </c>
    </row>
    <row r="53" spans="1:20">
      <c r="A53" s="7" t="s">
        <v>94</v>
      </c>
      <c r="B53" s="7">
        <v>38039</v>
      </c>
      <c r="C53" s="7">
        <v>16684</v>
      </c>
      <c r="D53" s="7">
        <v>8246</v>
      </c>
      <c r="E53" s="7">
        <v>2017</v>
      </c>
      <c r="F53" s="7">
        <v>1157</v>
      </c>
      <c r="G53" s="7">
        <v>9935</v>
      </c>
      <c r="H53" s="7">
        <v>8.6999999999999993</v>
      </c>
      <c r="I53" s="7">
        <v>46083</v>
      </c>
      <c r="J53" s="7">
        <v>29850</v>
      </c>
      <c r="K53" s="7">
        <v>16233</v>
      </c>
      <c r="L53" s="7">
        <v>11713</v>
      </c>
      <c r="M53" s="7">
        <v>10582</v>
      </c>
      <c r="N53" s="7">
        <v>745</v>
      </c>
      <c r="O53" s="7">
        <v>386</v>
      </c>
      <c r="P53" s="7">
        <v>30</v>
      </c>
      <c r="Q53" s="7">
        <v>30.02</v>
      </c>
      <c r="R53" s="7">
        <v>21.68</v>
      </c>
      <c r="S53" s="7">
        <v>30.79</v>
      </c>
      <c r="T53" s="7">
        <v>27.82</v>
      </c>
    </row>
    <row r="54" spans="1:20">
      <c r="A54" s="7" t="s">
        <v>95</v>
      </c>
      <c r="B54" s="7">
        <v>40752</v>
      </c>
      <c r="C54" s="7">
        <v>20386</v>
      </c>
      <c r="D54" s="7">
        <v>5450</v>
      </c>
      <c r="E54" s="7">
        <v>2276</v>
      </c>
      <c r="F54" s="7">
        <v>1439</v>
      </c>
      <c r="G54" s="7">
        <v>11201</v>
      </c>
      <c r="H54" s="7">
        <v>11.7</v>
      </c>
      <c r="I54" s="7">
        <v>30940</v>
      </c>
      <c r="J54" s="7">
        <v>24530</v>
      </c>
      <c r="K54" s="7">
        <v>6410</v>
      </c>
      <c r="L54" s="7">
        <v>4286</v>
      </c>
      <c r="M54" s="7">
        <v>2704</v>
      </c>
      <c r="N54" s="7">
        <v>907</v>
      </c>
      <c r="O54" s="7">
        <v>675</v>
      </c>
      <c r="P54" s="7">
        <v>33.299999999999997</v>
      </c>
      <c r="Q54" s="7">
        <v>22.49</v>
      </c>
      <c r="R54" s="7">
        <v>13.37</v>
      </c>
      <c r="S54" s="7">
        <v>10.52</v>
      </c>
      <c r="T54" s="7">
        <v>6.64</v>
      </c>
    </row>
    <row r="55" spans="1:20">
      <c r="A55" s="7" t="s">
        <v>96</v>
      </c>
      <c r="B55" s="7">
        <v>8496</v>
      </c>
      <c r="C55" s="7">
        <v>4479</v>
      </c>
      <c r="D55" s="7">
        <v>1019</v>
      </c>
      <c r="E55" s="7">
        <v>421</v>
      </c>
      <c r="F55" s="7">
        <v>264</v>
      </c>
      <c r="G55" s="7">
        <v>2313</v>
      </c>
      <c r="H55" s="7">
        <v>8</v>
      </c>
      <c r="I55" s="7">
        <v>7396</v>
      </c>
      <c r="J55" s="7">
        <v>5518</v>
      </c>
      <c r="K55" s="7">
        <v>1878</v>
      </c>
      <c r="L55" s="7">
        <v>1244</v>
      </c>
      <c r="M55" s="7">
        <v>845</v>
      </c>
      <c r="N55" s="7">
        <v>245</v>
      </c>
      <c r="O55" s="7">
        <v>154</v>
      </c>
      <c r="P55" s="7">
        <v>34.299999999999997</v>
      </c>
      <c r="Q55" s="7">
        <v>20.059999999999999</v>
      </c>
      <c r="R55" s="7">
        <v>11.99</v>
      </c>
      <c r="S55" s="7">
        <v>14.64</v>
      </c>
      <c r="T55" s="7">
        <v>9.9499999999999993</v>
      </c>
    </row>
    <row r="56" spans="1:20">
      <c r="A56" s="7" t="s">
        <v>97</v>
      </c>
      <c r="B56" s="7">
        <v>10941</v>
      </c>
      <c r="C56" s="7">
        <v>5660</v>
      </c>
      <c r="D56" s="7">
        <v>1769</v>
      </c>
      <c r="E56" s="7">
        <v>511</v>
      </c>
      <c r="F56" s="7">
        <v>322</v>
      </c>
      <c r="G56" s="7">
        <v>2679</v>
      </c>
      <c r="H56" s="7">
        <v>14</v>
      </c>
      <c r="I56" s="7">
        <v>14204</v>
      </c>
      <c r="J56" s="7">
        <v>9768</v>
      </c>
      <c r="K56" s="7">
        <v>4436</v>
      </c>
      <c r="L56" s="7">
        <v>2826</v>
      </c>
      <c r="M56" s="7">
        <v>2528</v>
      </c>
      <c r="N56" s="7">
        <v>187</v>
      </c>
      <c r="O56" s="7">
        <v>111</v>
      </c>
      <c r="P56" s="7">
        <v>24.3</v>
      </c>
      <c r="Q56" s="7">
        <v>23.78</v>
      </c>
      <c r="R56" s="7">
        <v>16.170000000000002</v>
      </c>
      <c r="S56" s="7">
        <v>25.83</v>
      </c>
      <c r="T56" s="7">
        <v>23.11</v>
      </c>
    </row>
    <row r="57" spans="1:20">
      <c r="A57" s="7" t="s">
        <v>98</v>
      </c>
      <c r="B57" s="7">
        <v>2804</v>
      </c>
      <c r="C57" s="7">
        <v>1479</v>
      </c>
      <c r="D57" s="7">
        <v>235</v>
      </c>
      <c r="E57" s="7">
        <v>131</v>
      </c>
      <c r="F57" s="7">
        <v>83</v>
      </c>
      <c r="G57" s="7">
        <v>876</v>
      </c>
      <c r="H57" s="7">
        <v>11.7</v>
      </c>
      <c r="I57" s="7">
        <v>2196</v>
      </c>
      <c r="J57" s="7">
        <v>1718</v>
      </c>
      <c r="K57" s="7">
        <v>478</v>
      </c>
      <c r="L57" s="7">
        <v>272</v>
      </c>
      <c r="M57" s="7">
        <v>149</v>
      </c>
      <c r="N57" s="7">
        <v>74</v>
      </c>
      <c r="O57" s="7">
        <v>49</v>
      </c>
      <c r="P57" s="7">
        <v>36.700000000000003</v>
      </c>
      <c r="Q57" s="7">
        <v>16.010000000000002</v>
      </c>
      <c r="R57" s="7">
        <v>8.3800000000000008</v>
      </c>
      <c r="S57" s="7">
        <v>9.6999999999999993</v>
      </c>
      <c r="T57" s="7">
        <v>5.31</v>
      </c>
    </row>
    <row r="58" spans="1:20">
      <c r="A58" s="7" t="s">
        <v>99</v>
      </c>
      <c r="B58" s="7">
        <v>4784</v>
      </c>
      <c r="C58" s="7">
        <v>2588</v>
      </c>
      <c r="D58" s="7">
        <v>458</v>
      </c>
      <c r="E58" s="7">
        <v>281</v>
      </c>
      <c r="F58" s="7">
        <v>188</v>
      </c>
      <c r="G58" s="7">
        <v>1269</v>
      </c>
      <c r="H58" s="7">
        <v>10.3</v>
      </c>
      <c r="I58" s="7">
        <v>3597</v>
      </c>
      <c r="J58" s="7">
        <v>2803</v>
      </c>
      <c r="K58" s="7">
        <v>794</v>
      </c>
      <c r="L58" s="7">
        <v>543</v>
      </c>
      <c r="M58" s="7">
        <v>332</v>
      </c>
      <c r="N58" s="7">
        <v>121</v>
      </c>
      <c r="O58" s="7">
        <v>90</v>
      </c>
      <c r="P58" s="7">
        <v>37</v>
      </c>
      <c r="Q58" s="7">
        <v>19.38</v>
      </c>
      <c r="R58" s="7">
        <v>9.57</v>
      </c>
      <c r="S58" s="7">
        <v>11.35</v>
      </c>
      <c r="T58" s="7">
        <v>6.94</v>
      </c>
    </row>
    <row r="59" spans="1:20">
      <c r="A59" s="7" t="s">
        <v>100</v>
      </c>
      <c r="B59" s="7">
        <v>4869</v>
      </c>
      <c r="C59" s="7">
        <v>2476</v>
      </c>
      <c r="D59" s="7">
        <v>419</v>
      </c>
      <c r="E59" s="7">
        <v>240</v>
      </c>
      <c r="F59" s="7">
        <v>181</v>
      </c>
      <c r="G59" s="7">
        <v>1553</v>
      </c>
      <c r="H59" s="7">
        <v>12.7</v>
      </c>
      <c r="I59" s="7">
        <v>4182</v>
      </c>
      <c r="J59" s="7">
        <v>3303</v>
      </c>
      <c r="K59" s="7">
        <v>879</v>
      </c>
      <c r="L59" s="7">
        <v>480</v>
      </c>
      <c r="M59" s="7">
        <v>276</v>
      </c>
      <c r="N59" s="7">
        <v>120</v>
      </c>
      <c r="O59" s="7">
        <v>84</v>
      </c>
      <c r="P59" s="7">
        <v>38</v>
      </c>
      <c r="Q59" s="7">
        <v>17.25</v>
      </c>
      <c r="R59" s="7">
        <v>8.61</v>
      </c>
      <c r="S59" s="7">
        <v>9.86</v>
      </c>
      <c r="T59" s="7">
        <v>5.67</v>
      </c>
    </row>
    <row r="60" spans="1:20">
      <c r="A60" s="7" t="s">
        <v>101</v>
      </c>
      <c r="B60" s="7">
        <v>10903</v>
      </c>
      <c r="C60" s="7">
        <v>6116</v>
      </c>
      <c r="D60" s="7">
        <v>274</v>
      </c>
      <c r="E60" s="7">
        <v>632</v>
      </c>
      <c r="F60" s="7">
        <v>401</v>
      </c>
      <c r="G60" s="7">
        <v>3480</v>
      </c>
      <c r="H60" s="7">
        <v>10.7</v>
      </c>
      <c r="I60" s="7">
        <v>13087</v>
      </c>
      <c r="J60" s="7">
        <v>10598</v>
      </c>
      <c r="K60" s="7">
        <v>2489</v>
      </c>
      <c r="L60" s="7">
        <v>605</v>
      </c>
      <c r="M60" s="7">
        <v>131</v>
      </c>
      <c r="N60" s="7">
        <v>289</v>
      </c>
      <c r="O60" s="7">
        <v>185</v>
      </c>
      <c r="P60" s="7">
        <v>38</v>
      </c>
      <c r="Q60" s="7">
        <v>11.99</v>
      </c>
      <c r="R60" s="7">
        <v>2.5099999999999998</v>
      </c>
      <c r="S60" s="7">
        <v>5.55</v>
      </c>
      <c r="T60" s="7">
        <v>1.2</v>
      </c>
    </row>
    <row r="61" spans="1:20">
      <c r="A61" s="7" t="s">
        <v>102</v>
      </c>
      <c r="B61" s="7">
        <v>3344</v>
      </c>
      <c r="C61" s="7">
        <v>1930</v>
      </c>
      <c r="D61" s="7">
        <v>44</v>
      </c>
      <c r="E61" s="7">
        <v>105</v>
      </c>
      <c r="F61" s="7">
        <v>115</v>
      </c>
      <c r="G61" s="7">
        <v>1150</v>
      </c>
      <c r="H61" s="7">
        <v>15</v>
      </c>
      <c r="I61" s="7">
        <v>3069</v>
      </c>
      <c r="J61" s="7">
        <v>2422</v>
      </c>
      <c r="K61" s="7">
        <v>647</v>
      </c>
      <c r="L61" s="7">
        <v>140</v>
      </c>
      <c r="M61" s="7">
        <v>20</v>
      </c>
      <c r="N61" s="7">
        <v>67</v>
      </c>
      <c r="O61" s="7">
        <v>53</v>
      </c>
      <c r="P61" s="7">
        <v>39.700000000000003</v>
      </c>
      <c r="Q61" s="7">
        <v>7.89</v>
      </c>
      <c r="R61" s="7">
        <v>1.32</v>
      </c>
      <c r="S61" s="7">
        <v>4.1900000000000004</v>
      </c>
      <c r="T61" s="7">
        <v>0.6</v>
      </c>
    </row>
    <row r="62" spans="1:20">
      <c r="A62" s="7" t="s">
        <v>103</v>
      </c>
      <c r="B62" s="7">
        <v>3398</v>
      </c>
      <c r="C62" s="7">
        <v>1660</v>
      </c>
      <c r="D62" s="7">
        <v>543</v>
      </c>
      <c r="E62" s="7">
        <v>192</v>
      </c>
      <c r="F62" s="7">
        <v>115</v>
      </c>
      <c r="G62" s="7">
        <v>888</v>
      </c>
      <c r="H62" s="7">
        <v>16.7</v>
      </c>
      <c r="I62" s="7">
        <v>3853</v>
      </c>
      <c r="J62" s="7">
        <v>2239</v>
      </c>
      <c r="K62" s="7">
        <v>1614</v>
      </c>
      <c r="L62" s="7">
        <v>1075</v>
      </c>
      <c r="M62" s="7">
        <v>962</v>
      </c>
      <c r="N62" s="7">
        <v>80</v>
      </c>
      <c r="O62" s="7">
        <v>33</v>
      </c>
      <c r="P62" s="7">
        <v>25.3</v>
      </c>
      <c r="Q62" s="7">
        <v>25.01</v>
      </c>
      <c r="R62" s="7">
        <v>15.98</v>
      </c>
      <c r="S62" s="7">
        <v>31.64</v>
      </c>
      <c r="T62" s="7">
        <v>28.31</v>
      </c>
    </row>
    <row r="63" spans="1:20">
      <c r="A63" s="7" t="s">
        <v>104</v>
      </c>
      <c r="B63" s="7">
        <v>39</v>
      </c>
      <c r="C63" s="7">
        <v>28</v>
      </c>
      <c r="D63" s="7">
        <v>4</v>
      </c>
      <c r="E63" s="7">
        <v>0</v>
      </c>
      <c r="F63" s="7">
        <v>1</v>
      </c>
      <c r="G63" s="7">
        <v>6</v>
      </c>
      <c r="H63" s="7">
        <v>7.3</v>
      </c>
      <c r="I63" s="7">
        <v>65</v>
      </c>
      <c r="J63" s="7">
        <v>40</v>
      </c>
      <c r="K63" s="7">
        <v>25</v>
      </c>
      <c r="L63" s="7">
        <v>7</v>
      </c>
      <c r="M63" s="7">
        <v>5</v>
      </c>
      <c r="N63" s="7">
        <v>1</v>
      </c>
      <c r="O63" s="7">
        <v>1</v>
      </c>
      <c r="P63" s="7">
        <v>29.3</v>
      </c>
      <c r="Q63" s="7">
        <v>12.82</v>
      </c>
      <c r="R63" s="7">
        <v>10.26</v>
      </c>
      <c r="S63" s="7">
        <v>17.95</v>
      </c>
      <c r="T63" s="7">
        <v>12.82</v>
      </c>
    </row>
    <row r="64" spans="1:20">
      <c r="A64" s="7" t="s">
        <v>105</v>
      </c>
      <c r="B64" s="7">
        <v>844</v>
      </c>
      <c r="C64" s="7">
        <v>449</v>
      </c>
      <c r="D64" s="7">
        <v>134</v>
      </c>
      <c r="E64" s="7">
        <v>35</v>
      </c>
      <c r="F64" s="7">
        <v>31</v>
      </c>
      <c r="G64" s="7">
        <v>195</v>
      </c>
      <c r="H64" s="7">
        <v>16.7</v>
      </c>
      <c r="I64" s="7">
        <v>893</v>
      </c>
      <c r="J64" s="7">
        <v>555</v>
      </c>
      <c r="K64" s="7">
        <v>338</v>
      </c>
      <c r="L64" s="7">
        <v>215</v>
      </c>
      <c r="M64" s="7">
        <v>196</v>
      </c>
      <c r="N64" s="7">
        <v>9</v>
      </c>
      <c r="O64" s="7">
        <v>10</v>
      </c>
      <c r="P64" s="7">
        <v>25.7</v>
      </c>
      <c r="Q64" s="7">
        <v>23.7</v>
      </c>
      <c r="R64" s="7">
        <v>15.88</v>
      </c>
      <c r="S64" s="7">
        <v>25.47</v>
      </c>
      <c r="T64" s="7">
        <v>23.22</v>
      </c>
    </row>
    <row r="65" spans="1:20">
      <c r="A65" s="7" t="s">
        <v>106</v>
      </c>
      <c r="B65" s="7">
        <v>5289</v>
      </c>
      <c r="C65" s="7">
        <v>2852</v>
      </c>
      <c r="D65" s="7">
        <v>71</v>
      </c>
      <c r="E65" s="7">
        <v>340</v>
      </c>
      <c r="F65" s="7">
        <v>219</v>
      </c>
      <c r="G65" s="7">
        <v>1807</v>
      </c>
      <c r="H65" s="7">
        <v>11.7</v>
      </c>
      <c r="I65" s="7">
        <v>5733</v>
      </c>
      <c r="J65" s="7">
        <v>4393</v>
      </c>
      <c r="K65" s="7">
        <v>1340</v>
      </c>
      <c r="L65" s="7">
        <v>318</v>
      </c>
      <c r="M65" s="7">
        <v>31</v>
      </c>
      <c r="N65" s="7">
        <v>177</v>
      </c>
      <c r="O65" s="7">
        <v>110</v>
      </c>
      <c r="P65" s="7">
        <v>38</v>
      </c>
      <c r="Q65" s="7">
        <v>11.91</v>
      </c>
      <c r="R65" s="7">
        <v>1.34</v>
      </c>
      <c r="S65" s="7">
        <v>6.01</v>
      </c>
      <c r="T65" s="7">
        <v>0.59</v>
      </c>
    </row>
    <row r="66" spans="1:20">
      <c r="A66" s="7" t="s">
        <v>107</v>
      </c>
      <c r="B66" s="7">
        <v>5202</v>
      </c>
      <c r="C66" s="7">
        <v>2597</v>
      </c>
      <c r="D66" s="7">
        <v>536</v>
      </c>
      <c r="E66" s="7">
        <v>256</v>
      </c>
      <c r="F66" s="7">
        <v>188</v>
      </c>
      <c r="G66" s="7">
        <v>1625</v>
      </c>
      <c r="H66" s="7">
        <v>13.3</v>
      </c>
      <c r="I66" s="7">
        <v>4499</v>
      </c>
      <c r="J66" s="7">
        <v>3538</v>
      </c>
      <c r="K66" s="7">
        <v>961</v>
      </c>
      <c r="L66" s="7">
        <v>489</v>
      </c>
      <c r="M66" s="7">
        <v>286</v>
      </c>
      <c r="N66" s="7">
        <v>125</v>
      </c>
      <c r="O66" s="7">
        <v>78</v>
      </c>
      <c r="P66" s="7">
        <v>34.299999999999997</v>
      </c>
      <c r="Q66" s="7">
        <v>18.84</v>
      </c>
      <c r="R66" s="7">
        <v>10.3</v>
      </c>
      <c r="S66" s="7">
        <v>9.4</v>
      </c>
      <c r="T66" s="7">
        <v>5.5</v>
      </c>
    </row>
    <row r="67" spans="1:20">
      <c r="A67" s="7" t="s">
        <v>108</v>
      </c>
      <c r="B67" s="7">
        <v>9977</v>
      </c>
      <c r="C67" s="7">
        <v>4130</v>
      </c>
      <c r="D67" s="7">
        <v>1777</v>
      </c>
      <c r="E67" s="7">
        <v>607</v>
      </c>
      <c r="F67" s="7">
        <v>329</v>
      </c>
      <c r="G67" s="7">
        <v>3134</v>
      </c>
      <c r="H67" s="7">
        <v>12.7</v>
      </c>
      <c r="I67" s="7">
        <v>11902</v>
      </c>
      <c r="J67" s="7">
        <v>7590</v>
      </c>
      <c r="K67" s="7">
        <v>4312</v>
      </c>
      <c r="L67" s="7">
        <v>3139</v>
      </c>
      <c r="M67" s="7">
        <v>2697</v>
      </c>
      <c r="N67" s="7">
        <v>306</v>
      </c>
      <c r="O67" s="7">
        <v>136</v>
      </c>
      <c r="P67" s="7">
        <v>25.3</v>
      </c>
      <c r="Q67" s="7">
        <v>27.19</v>
      </c>
      <c r="R67" s="7">
        <v>17.809999999999999</v>
      </c>
      <c r="S67" s="7">
        <v>31.46</v>
      </c>
      <c r="T67" s="7">
        <v>27.03</v>
      </c>
    </row>
    <row r="68" spans="1:20">
      <c r="A68" s="7" t="s">
        <v>109</v>
      </c>
      <c r="B68" s="7">
        <v>1609</v>
      </c>
      <c r="C68" s="7">
        <v>771</v>
      </c>
      <c r="D68" s="7">
        <v>305</v>
      </c>
      <c r="E68" s="7">
        <v>73</v>
      </c>
      <c r="F68" s="7">
        <v>45</v>
      </c>
      <c r="G68" s="7">
        <v>415</v>
      </c>
      <c r="H68" s="7">
        <v>15.7</v>
      </c>
      <c r="I68" s="7">
        <v>1669</v>
      </c>
      <c r="J68" s="7">
        <v>972</v>
      </c>
      <c r="K68" s="7">
        <v>697</v>
      </c>
      <c r="L68" s="7">
        <v>387</v>
      </c>
      <c r="M68" s="7">
        <v>353</v>
      </c>
      <c r="N68" s="7">
        <v>23</v>
      </c>
      <c r="O68" s="7">
        <v>11</v>
      </c>
      <c r="P68" s="7">
        <v>27</v>
      </c>
      <c r="Q68" s="7">
        <v>26.29</v>
      </c>
      <c r="R68" s="7">
        <v>18.96</v>
      </c>
      <c r="S68" s="7">
        <v>24.05</v>
      </c>
      <c r="T68" s="7">
        <v>21.94</v>
      </c>
    </row>
    <row r="69" spans="1:20">
      <c r="A69" s="7" t="s">
        <v>110</v>
      </c>
      <c r="B69" s="7">
        <v>1326</v>
      </c>
      <c r="C69" s="7">
        <v>667</v>
      </c>
      <c r="D69" s="7">
        <v>196</v>
      </c>
      <c r="E69" s="7">
        <v>78</v>
      </c>
      <c r="F69" s="7">
        <v>45</v>
      </c>
      <c r="G69" s="7">
        <v>340</v>
      </c>
      <c r="H69" s="7">
        <v>13.7</v>
      </c>
      <c r="I69" s="7">
        <v>1574</v>
      </c>
      <c r="J69" s="7">
        <v>886</v>
      </c>
      <c r="K69" s="7">
        <v>688</v>
      </c>
      <c r="L69" s="7">
        <v>377</v>
      </c>
      <c r="M69" s="7">
        <v>345</v>
      </c>
      <c r="N69" s="7">
        <v>18</v>
      </c>
      <c r="O69" s="7">
        <v>14</v>
      </c>
      <c r="P69" s="7">
        <v>21</v>
      </c>
      <c r="Q69" s="7">
        <v>24.06</v>
      </c>
      <c r="R69" s="7">
        <v>14.78</v>
      </c>
      <c r="S69" s="7">
        <v>28.43</v>
      </c>
      <c r="T69" s="7">
        <v>26.02</v>
      </c>
    </row>
    <row r="70" spans="1:20">
      <c r="A70" s="7" t="s">
        <v>111</v>
      </c>
      <c r="B70" s="7">
        <v>258</v>
      </c>
      <c r="C70" s="7">
        <v>137</v>
      </c>
      <c r="D70" s="7">
        <v>37</v>
      </c>
      <c r="E70" s="7">
        <v>18</v>
      </c>
      <c r="F70" s="7">
        <v>5</v>
      </c>
      <c r="G70" s="7">
        <v>61</v>
      </c>
      <c r="H70" s="7">
        <v>14.3</v>
      </c>
      <c r="I70" s="7">
        <v>300</v>
      </c>
      <c r="J70" s="7">
        <v>150</v>
      </c>
      <c r="K70" s="7">
        <v>150</v>
      </c>
      <c r="L70" s="7">
        <v>98</v>
      </c>
      <c r="M70" s="7">
        <v>87</v>
      </c>
      <c r="N70" s="7">
        <v>10</v>
      </c>
      <c r="O70" s="7">
        <v>1</v>
      </c>
      <c r="P70" s="7">
        <v>26.7</v>
      </c>
      <c r="Q70" s="7">
        <v>23.26</v>
      </c>
      <c r="R70" s="7">
        <v>14.34</v>
      </c>
      <c r="S70" s="7">
        <v>37.979999999999997</v>
      </c>
      <c r="T70" s="7">
        <v>33.72</v>
      </c>
    </row>
    <row r="71" spans="1:20">
      <c r="A71" s="7" t="s">
        <v>112</v>
      </c>
      <c r="B71" s="7">
        <v>9343</v>
      </c>
      <c r="C71" s="7">
        <v>3421</v>
      </c>
      <c r="D71" s="7">
        <v>1881</v>
      </c>
      <c r="E71" s="7">
        <v>636</v>
      </c>
      <c r="F71" s="7">
        <v>371</v>
      </c>
      <c r="G71" s="7">
        <v>3034</v>
      </c>
      <c r="H71" s="7">
        <v>5.7</v>
      </c>
      <c r="I71" s="7">
        <v>13216</v>
      </c>
      <c r="J71" s="7">
        <v>11382</v>
      </c>
      <c r="K71" s="7">
        <v>1834</v>
      </c>
      <c r="L71" s="7">
        <v>1850</v>
      </c>
      <c r="M71" s="7">
        <v>1320</v>
      </c>
      <c r="N71" s="7">
        <v>322</v>
      </c>
      <c r="O71" s="7">
        <v>208</v>
      </c>
      <c r="P71" s="7">
        <v>34.700000000000003</v>
      </c>
      <c r="Q71" s="7">
        <v>30.91</v>
      </c>
      <c r="R71" s="7">
        <v>20.13</v>
      </c>
      <c r="S71" s="7">
        <v>19.8</v>
      </c>
      <c r="T71" s="7">
        <v>14.13</v>
      </c>
    </row>
    <row r="72" spans="1:20">
      <c r="A72" s="7" t="s">
        <v>113</v>
      </c>
      <c r="B72" s="7">
        <v>890</v>
      </c>
      <c r="C72" s="7">
        <v>444</v>
      </c>
      <c r="D72" s="7">
        <v>133</v>
      </c>
      <c r="E72" s="7">
        <v>32</v>
      </c>
      <c r="F72" s="7">
        <v>26</v>
      </c>
      <c r="G72" s="7">
        <v>255</v>
      </c>
      <c r="H72" s="7">
        <v>18.3</v>
      </c>
      <c r="I72" s="7">
        <v>953</v>
      </c>
      <c r="J72" s="7">
        <v>533</v>
      </c>
      <c r="K72" s="7">
        <v>420</v>
      </c>
      <c r="L72" s="7">
        <v>213</v>
      </c>
      <c r="M72" s="7">
        <v>188</v>
      </c>
      <c r="N72" s="7">
        <v>15</v>
      </c>
      <c r="O72" s="7">
        <v>10</v>
      </c>
      <c r="P72" s="7">
        <v>27</v>
      </c>
      <c r="Q72" s="7">
        <v>21.46</v>
      </c>
      <c r="R72" s="7">
        <v>14.94</v>
      </c>
      <c r="S72" s="7">
        <v>23.93</v>
      </c>
      <c r="T72" s="7">
        <v>21.12</v>
      </c>
    </row>
    <row r="73" spans="1:20">
      <c r="A73" s="7" t="s">
        <v>114</v>
      </c>
      <c r="B73" s="7">
        <v>9430</v>
      </c>
      <c r="C73" s="7">
        <v>4278</v>
      </c>
      <c r="D73" s="7">
        <v>1277</v>
      </c>
      <c r="E73" s="7">
        <v>595</v>
      </c>
      <c r="F73" s="7">
        <v>356</v>
      </c>
      <c r="G73" s="7">
        <v>2924</v>
      </c>
      <c r="H73" s="7">
        <v>9</v>
      </c>
      <c r="I73" s="7">
        <v>8747</v>
      </c>
      <c r="J73" s="7">
        <v>6918</v>
      </c>
      <c r="K73" s="7">
        <v>1829</v>
      </c>
      <c r="L73" s="7">
        <v>1411</v>
      </c>
      <c r="M73" s="7">
        <v>943</v>
      </c>
      <c r="N73" s="7">
        <v>286</v>
      </c>
      <c r="O73" s="7">
        <v>182</v>
      </c>
      <c r="P73" s="7">
        <v>37</v>
      </c>
      <c r="Q73" s="7">
        <v>23.63</v>
      </c>
      <c r="R73" s="7">
        <v>13.54</v>
      </c>
      <c r="S73" s="7">
        <v>14.96</v>
      </c>
      <c r="T73" s="7">
        <v>10</v>
      </c>
    </row>
    <row r="74" spans="1:20">
      <c r="A74" s="7" t="s">
        <v>115</v>
      </c>
      <c r="B74" s="7">
        <v>2867</v>
      </c>
      <c r="C74" s="7">
        <v>1593</v>
      </c>
      <c r="D74" s="7">
        <v>322</v>
      </c>
      <c r="E74" s="7">
        <v>128</v>
      </c>
      <c r="F74" s="7">
        <v>61</v>
      </c>
      <c r="G74" s="7">
        <v>763</v>
      </c>
      <c r="H74" s="7">
        <v>9.3000000000000007</v>
      </c>
      <c r="I74" s="7">
        <v>2419</v>
      </c>
      <c r="J74" s="7">
        <v>1953</v>
      </c>
      <c r="K74" s="7">
        <v>466</v>
      </c>
      <c r="L74" s="7">
        <v>303</v>
      </c>
      <c r="M74" s="7">
        <v>202</v>
      </c>
      <c r="N74" s="7">
        <v>58</v>
      </c>
      <c r="O74" s="7">
        <v>43</v>
      </c>
      <c r="P74" s="7">
        <v>34.299999999999997</v>
      </c>
      <c r="Q74" s="7">
        <v>17.82</v>
      </c>
      <c r="R74" s="7">
        <v>11.23</v>
      </c>
      <c r="S74" s="7">
        <v>10.57</v>
      </c>
      <c r="T74" s="7">
        <v>7.05</v>
      </c>
    </row>
    <row r="75" spans="1:20">
      <c r="A75" s="7" t="s">
        <v>116</v>
      </c>
      <c r="B75" s="7">
        <v>1668</v>
      </c>
      <c r="C75" s="7">
        <v>812</v>
      </c>
      <c r="D75" s="7">
        <v>319</v>
      </c>
      <c r="E75" s="7">
        <v>63</v>
      </c>
      <c r="F75" s="7">
        <v>41</v>
      </c>
      <c r="G75" s="7">
        <v>433</v>
      </c>
      <c r="H75" s="7">
        <v>12.7</v>
      </c>
      <c r="I75" s="7">
        <v>1792</v>
      </c>
      <c r="J75" s="7">
        <v>1082</v>
      </c>
      <c r="K75" s="7">
        <v>710</v>
      </c>
      <c r="L75" s="7">
        <v>681</v>
      </c>
      <c r="M75" s="7">
        <v>639</v>
      </c>
      <c r="N75" s="7">
        <v>30</v>
      </c>
      <c r="O75" s="7">
        <v>12</v>
      </c>
      <c r="P75" s="7">
        <v>25.3</v>
      </c>
      <c r="Q75" s="7">
        <v>25.36</v>
      </c>
      <c r="R75" s="7">
        <v>19.12</v>
      </c>
      <c r="S75" s="7">
        <v>40.83</v>
      </c>
      <c r="T75" s="7">
        <v>38.31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4" bestFit="1" customWidth="1"/>
    <col min="2" max="3" width="10.7109375" style="14" bestFit="1" customWidth="1"/>
    <col min="4" max="6" width="15.140625" style="14" bestFit="1" customWidth="1"/>
    <col min="7" max="7" width="13.28515625" style="14" bestFit="1" customWidth="1"/>
    <col min="8" max="8" width="7.5703125" style="14" customWidth="1"/>
    <col min="9" max="9" width="12.7109375" style="14" bestFit="1" customWidth="1"/>
    <col min="10" max="10" width="13.28515625" style="14" bestFit="1" customWidth="1"/>
    <col min="11" max="11" width="9" style="14" customWidth="1"/>
    <col min="12" max="12" width="14.42578125" style="14" bestFit="1" customWidth="1"/>
    <col min="13" max="15" width="7.5703125" style="14" customWidth="1"/>
    <col min="16" max="16" width="12.7109375" style="14" bestFit="1" customWidth="1"/>
    <col min="17" max="18" width="12.42578125" style="14" bestFit="1" customWidth="1"/>
    <col min="19" max="20" width="10.42578125" style="14" bestFit="1" customWidth="1"/>
    <col min="21" max="16384" width="9.140625" style="1"/>
  </cols>
  <sheetData>
    <row r="1" spans="1:20">
      <c r="A1" s="27" t="s">
        <v>0</v>
      </c>
    </row>
    <row r="2" spans="1:20" ht="25.5">
      <c r="A2" s="27" t="s">
        <v>117</v>
      </c>
    </row>
    <row r="3" spans="1:20">
      <c r="A3" s="27" t="s">
        <v>2</v>
      </c>
    </row>
    <row r="4" spans="1:20">
      <c r="A4" s="26"/>
    </row>
    <row r="5" spans="1:20">
      <c r="A5" s="25" t="s">
        <v>3</v>
      </c>
      <c r="B5" s="24">
        <v>1</v>
      </c>
      <c r="C5" s="23" t="s">
        <v>8</v>
      </c>
      <c r="D5" s="23" t="s">
        <v>10</v>
      </c>
      <c r="E5" s="23" t="s">
        <v>14</v>
      </c>
      <c r="F5" s="23" t="s">
        <v>15</v>
      </c>
      <c r="G5" s="23" t="s">
        <v>16</v>
      </c>
      <c r="H5" s="23">
        <v>2</v>
      </c>
      <c r="I5" s="23">
        <v>3</v>
      </c>
      <c r="J5" s="23" t="s">
        <v>30</v>
      </c>
      <c r="K5" s="23" t="s">
        <v>35</v>
      </c>
      <c r="L5" s="23">
        <v>4</v>
      </c>
      <c r="M5" s="23" t="s">
        <v>43</v>
      </c>
      <c r="N5" s="23" t="s">
        <v>46</v>
      </c>
      <c r="O5" s="23" t="s">
        <v>47</v>
      </c>
      <c r="P5" s="23">
        <v>5</v>
      </c>
      <c r="Q5" s="23" t="s">
        <v>53</v>
      </c>
      <c r="R5" s="23" t="s">
        <v>53</v>
      </c>
      <c r="S5" s="23" t="s">
        <v>53</v>
      </c>
      <c r="T5" s="23" t="s">
        <v>53</v>
      </c>
    </row>
    <row r="6" spans="1:20">
      <c r="A6" s="22"/>
      <c r="B6" s="21" t="s">
        <v>4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20" t="s">
        <v>4</v>
      </c>
      <c r="K6" s="20" t="s">
        <v>4</v>
      </c>
      <c r="L6" s="20" t="s">
        <v>4</v>
      </c>
      <c r="M6" s="20" t="s">
        <v>4</v>
      </c>
      <c r="N6" s="20" t="s">
        <v>4</v>
      </c>
      <c r="O6" s="20" t="s">
        <v>4</v>
      </c>
      <c r="P6" s="20" t="s">
        <v>4</v>
      </c>
      <c r="Q6" s="20" t="s">
        <v>50</v>
      </c>
      <c r="R6" s="20" t="s">
        <v>50</v>
      </c>
      <c r="S6" s="20" t="s">
        <v>50</v>
      </c>
      <c r="T6" s="20" t="s">
        <v>50</v>
      </c>
    </row>
    <row r="7" spans="1:20">
      <c r="A7" s="22"/>
      <c r="B7" s="21" t="s">
        <v>5</v>
      </c>
      <c r="C7" s="20" t="s">
        <v>9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21</v>
      </c>
      <c r="I7" s="20" t="s">
        <v>26</v>
      </c>
      <c r="J7" s="20" t="s">
        <v>31</v>
      </c>
      <c r="K7" s="20" t="s">
        <v>31</v>
      </c>
      <c r="L7" s="20" t="s">
        <v>39</v>
      </c>
      <c r="M7" s="20" t="s">
        <v>26</v>
      </c>
      <c r="N7" s="20" t="s">
        <v>26</v>
      </c>
      <c r="O7" s="20" t="s">
        <v>26</v>
      </c>
      <c r="P7" s="20" t="s">
        <v>21</v>
      </c>
      <c r="Q7" s="20" t="s">
        <v>54</v>
      </c>
      <c r="R7" s="20" t="s">
        <v>54</v>
      </c>
      <c r="S7" s="20" t="s">
        <v>57</v>
      </c>
      <c r="T7" s="20" t="s">
        <v>57</v>
      </c>
    </row>
    <row r="8" spans="1:20">
      <c r="A8" s="22"/>
      <c r="B8" s="21" t="s">
        <v>6</v>
      </c>
      <c r="C8" s="20" t="s">
        <v>6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22</v>
      </c>
      <c r="I8" s="20" t="s">
        <v>27</v>
      </c>
      <c r="J8" s="20" t="s">
        <v>32</v>
      </c>
      <c r="K8" s="20" t="s">
        <v>36</v>
      </c>
      <c r="L8" s="20" t="s">
        <v>37</v>
      </c>
      <c r="M8" s="20" t="s">
        <v>44</v>
      </c>
      <c r="N8" s="20" t="s">
        <v>44</v>
      </c>
      <c r="O8" s="20" t="s">
        <v>44</v>
      </c>
      <c r="P8" s="20" t="s">
        <v>22</v>
      </c>
      <c r="Q8" s="20" t="s">
        <v>55</v>
      </c>
      <c r="R8" s="20" t="s">
        <v>55</v>
      </c>
      <c r="S8" s="20" t="s">
        <v>55</v>
      </c>
      <c r="T8" s="20" t="s">
        <v>55</v>
      </c>
    </row>
    <row r="9" spans="1:20">
      <c r="A9" s="22"/>
      <c r="B9" s="21" t="s">
        <v>7</v>
      </c>
      <c r="C9" s="20"/>
      <c r="D9" s="20" t="s">
        <v>12</v>
      </c>
      <c r="E9" s="20" t="s">
        <v>12</v>
      </c>
      <c r="F9" s="20" t="s">
        <v>12</v>
      </c>
      <c r="G9" s="20" t="s">
        <v>17</v>
      </c>
      <c r="H9" s="20" t="s">
        <v>23</v>
      </c>
      <c r="I9" s="20" t="s">
        <v>28</v>
      </c>
      <c r="J9" s="20" t="s">
        <v>5</v>
      </c>
      <c r="K9" s="20" t="s">
        <v>37</v>
      </c>
      <c r="L9" s="20" t="s">
        <v>40</v>
      </c>
      <c r="M9" s="20" t="s">
        <v>37</v>
      </c>
      <c r="N9" s="20" t="s">
        <v>37</v>
      </c>
      <c r="O9" s="20" t="s">
        <v>37</v>
      </c>
      <c r="P9" s="20" t="s">
        <v>48</v>
      </c>
      <c r="Q9" s="20"/>
      <c r="R9" s="20" t="s">
        <v>18</v>
      </c>
      <c r="S9" s="20"/>
      <c r="T9" s="20" t="s">
        <v>18</v>
      </c>
    </row>
    <row r="10" spans="1:20">
      <c r="A10" s="22"/>
      <c r="B10" s="21"/>
      <c r="C10" s="20"/>
      <c r="D10" s="20">
        <v>30</v>
      </c>
      <c r="E10" s="20">
        <v>60</v>
      </c>
      <c r="F10" s="20">
        <v>90</v>
      </c>
      <c r="G10" s="20" t="s">
        <v>18</v>
      </c>
      <c r="H10" s="20" t="s">
        <v>24</v>
      </c>
      <c r="I10" s="20" t="s">
        <v>29</v>
      </c>
      <c r="J10" s="20" t="s">
        <v>18</v>
      </c>
      <c r="K10" s="20" t="s">
        <v>38</v>
      </c>
      <c r="L10" s="20" t="s">
        <v>41</v>
      </c>
      <c r="M10" s="20" t="s">
        <v>38</v>
      </c>
      <c r="N10" s="20" t="s">
        <v>38</v>
      </c>
      <c r="O10" s="20" t="s">
        <v>38</v>
      </c>
      <c r="P10" s="20" t="s">
        <v>49</v>
      </c>
      <c r="Q10" s="20"/>
      <c r="R10" s="20" t="s">
        <v>56</v>
      </c>
      <c r="S10" s="20"/>
      <c r="T10" s="20" t="s">
        <v>56</v>
      </c>
    </row>
    <row r="11" spans="1:20">
      <c r="A11" s="22"/>
      <c r="B11" s="21"/>
      <c r="C11" s="20"/>
      <c r="D11" s="20" t="s">
        <v>13</v>
      </c>
      <c r="E11" s="20" t="s">
        <v>13</v>
      </c>
      <c r="F11" s="20" t="s">
        <v>13</v>
      </c>
      <c r="G11" s="20" t="s">
        <v>19</v>
      </c>
      <c r="H11" s="20" t="s">
        <v>25</v>
      </c>
      <c r="I11" s="20"/>
      <c r="J11" s="20" t="s">
        <v>33</v>
      </c>
      <c r="K11" s="20" t="s">
        <v>5</v>
      </c>
      <c r="L11" s="20" t="s">
        <v>37</v>
      </c>
      <c r="M11" s="20" t="s">
        <v>25</v>
      </c>
      <c r="N11" s="20" t="s">
        <v>25</v>
      </c>
      <c r="O11" s="20" t="s">
        <v>25</v>
      </c>
      <c r="P11" s="20" t="s">
        <v>50</v>
      </c>
      <c r="Q11" s="20"/>
      <c r="R11" s="20"/>
      <c r="S11" s="20"/>
      <c r="T11" s="20"/>
    </row>
    <row r="12" spans="1:20">
      <c r="A12" s="22"/>
      <c r="B12" s="21"/>
      <c r="C12" s="20"/>
      <c r="D12" s="20"/>
      <c r="E12" s="20"/>
      <c r="F12" s="20"/>
      <c r="G12" s="20" t="s">
        <v>20</v>
      </c>
      <c r="H12" s="20"/>
      <c r="I12" s="20"/>
      <c r="J12" s="20" t="s">
        <v>34</v>
      </c>
      <c r="K12" s="20" t="s">
        <v>18</v>
      </c>
      <c r="L12" s="20" t="s">
        <v>38</v>
      </c>
      <c r="M12" s="20" t="s">
        <v>4</v>
      </c>
      <c r="N12" s="20" t="s">
        <v>4</v>
      </c>
      <c r="O12" s="20" t="s">
        <v>4</v>
      </c>
      <c r="P12" s="20" t="s">
        <v>51</v>
      </c>
      <c r="Q12" s="20"/>
      <c r="R12" s="20"/>
      <c r="S12" s="20"/>
      <c r="T12" s="20"/>
    </row>
    <row r="13" spans="1:20">
      <c r="A13" s="22"/>
      <c r="B13" s="21"/>
      <c r="C13" s="20"/>
      <c r="D13" s="20"/>
      <c r="E13" s="20"/>
      <c r="F13" s="20"/>
      <c r="G13" s="20">
        <v>90</v>
      </c>
      <c r="H13" s="20"/>
      <c r="I13" s="20"/>
      <c r="J13" s="20"/>
      <c r="K13" s="20" t="s">
        <v>33</v>
      </c>
      <c r="L13" s="20" t="s">
        <v>42</v>
      </c>
      <c r="M13" s="20" t="s">
        <v>45</v>
      </c>
      <c r="N13" s="20" t="s">
        <v>45</v>
      </c>
      <c r="O13" s="20" t="s">
        <v>45</v>
      </c>
      <c r="P13" s="20" t="s">
        <v>52</v>
      </c>
      <c r="Q13" s="20"/>
      <c r="R13" s="20"/>
      <c r="S13" s="20"/>
      <c r="T13" s="20"/>
    </row>
    <row r="14" spans="1:20">
      <c r="A14" s="22"/>
      <c r="B14" s="21"/>
      <c r="C14" s="20"/>
      <c r="D14" s="20"/>
      <c r="E14" s="20"/>
      <c r="F14" s="20"/>
      <c r="G14" s="20" t="s">
        <v>13</v>
      </c>
      <c r="H14" s="20"/>
      <c r="I14" s="20"/>
      <c r="J14" s="20"/>
      <c r="K14" s="20" t="s">
        <v>34</v>
      </c>
      <c r="L14" s="20"/>
      <c r="M14" s="20" t="s">
        <v>18</v>
      </c>
      <c r="N14" s="20" t="s">
        <v>18</v>
      </c>
      <c r="O14" s="20" t="s">
        <v>18</v>
      </c>
      <c r="P14" s="20" t="s">
        <v>29</v>
      </c>
      <c r="Q14" s="20"/>
      <c r="R14" s="20"/>
      <c r="S14" s="20"/>
      <c r="T14" s="20"/>
    </row>
    <row r="15" spans="1:20">
      <c r="A15" s="22"/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30</v>
      </c>
      <c r="N15" s="20">
        <v>60</v>
      </c>
      <c r="O15" s="20">
        <v>90</v>
      </c>
      <c r="P15" s="20"/>
      <c r="Q15" s="20"/>
      <c r="R15" s="20"/>
      <c r="S15" s="20"/>
      <c r="T15" s="20"/>
    </row>
    <row r="16" spans="1:20">
      <c r="A16" s="19"/>
      <c r="B16" s="1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 t="s">
        <v>13</v>
      </c>
      <c r="N16" s="17" t="s">
        <v>13</v>
      </c>
      <c r="O16" s="17" t="s">
        <v>13</v>
      </c>
      <c r="P16" s="17"/>
      <c r="Q16" s="17"/>
      <c r="R16" s="17"/>
      <c r="S16" s="17"/>
      <c r="T16" s="17"/>
    </row>
    <row r="17" spans="1:20">
      <c r="A17" s="15" t="s">
        <v>58</v>
      </c>
      <c r="B17" s="16">
        <v>444267</v>
      </c>
      <c r="C17" s="15">
        <v>209978</v>
      </c>
      <c r="D17" s="15">
        <v>56736</v>
      </c>
      <c r="E17" s="15">
        <v>22634</v>
      </c>
      <c r="F17" s="15">
        <v>14886</v>
      </c>
      <c r="G17" s="15">
        <v>140033</v>
      </c>
      <c r="H17" s="15">
        <v>11.5</v>
      </c>
      <c r="I17" s="15">
        <v>501241</v>
      </c>
      <c r="J17" s="15">
        <v>373625</v>
      </c>
      <c r="K17" s="15">
        <v>127616</v>
      </c>
      <c r="L17" s="15">
        <v>72448</v>
      </c>
      <c r="M17" s="15">
        <v>57150</v>
      </c>
      <c r="N17" s="15">
        <v>9560</v>
      </c>
      <c r="O17" s="15">
        <v>5738</v>
      </c>
      <c r="P17" s="15">
        <v>29.7</v>
      </c>
      <c r="Q17" s="15">
        <v>21.22</v>
      </c>
      <c r="R17" s="15">
        <v>12.77</v>
      </c>
      <c r="S17" s="15">
        <v>16.309999999999999</v>
      </c>
      <c r="T17" s="15">
        <v>12.86</v>
      </c>
    </row>
    <row r="18" spans="1:20">
      <c r="A18" s="15" t="s">
        <v>59</v>
      </c>
      <c r="B18" s="16">
        <v>15659</v>
      </c>
      <c r="C18" s="15">
        <v>7441</v>
      </c>
      <c r="D18" s="15">
        <v>1622</v>
      </c>
      <c r="E18" s="15">
        <v>876</v>
      </c>
      <c r="F18" s="15">
        <v>614</v>
      </c>
      <c r="G18" s="15">
        <v>5106</v>
      </c>
      <c r="H18" s="15">
        <v>17.3</v>
      </c>
      <c r="I18" s="15">
        <v>16588</v>
      </c>
      <c r="J18" s="15">
        <v>12527</v>
      </c>
      <c r="K18" s="15">
        <v>4061</v>
      </c>
      <c r="L18" s="15">
        <v>2077</v>
      </c>
      <c r="M18" s="15">
        <v>1187</v>
      </c>
      <c r="N18" s="15">
        <v>534</v>
      </c>
      <c r="O18" s="15">
        <v>356</v>
      </c>
      <c r="P18" s="15">
        <v>40.700000000000003</v>
      </c>
      <c r="Q18" s="15">
        <v>19.87</v>
      </c>
      <c r="R18" s="15">
        <v>10.36</v>
      </c>
      <c r="S18" s="15">
        <v>13.26</v>
      </c>
      <c r="T18" s="15">
        <v>7.58</v>
      </c>
    </row>
    <row r="19" spans="1:20">
      <c r="A19" s="15" t="s">
        <v>60</v>
      </c>
      <c r="B19" s="16">
        <v>16</v>
      </c>
      <c r="C19" s="15">
        <v>9</v>
      </c>
      <c r="D19" s="15">
        <v>0</v>
      </c>
      <c r="E19" s="15">
        <v>1</v>
      </c>
      <c r="F19" s="15">
        <v>0</v>
      </c>
      <c r="G19" s="15">
        <v>6</v>
      </c>
      <c r="H19" s="15">
        <v>5.7</v>
      </c>
      <c r="I19" s="15">
        <v>35</v>
      </c>
      <c r="J19" s="15">
        <v>18</v>
      </c>
      <c r="K19" s="15">
        <v>17</v>
      </c>
      <c r="L19" s="15">
        <v>2</v>
      </c>
      <c r="M19" s="15">
        <v>2</v>
      </c>
      <c r="N19" s="15">
        <v>0</v>
      </c>
      <c r="O19" s="15">
        <v>0</v>
      </c>
      <c r="P19" s="15">
        <v>35.700000000000003</v>
      </c>
      <c r="Q19" s="15">
        <v>6.25</v>
      </c>
      <c r="R19" s="15">
        <v>0</v>
      </c>
      <c r="S19" s="15">
        <v>12.5</v>
      </c>
      <c r="T19" s="15">
        <v>12.5</v>
      </c>
    </row>
    <row r="20" spans="1:20">
      <c r="A20" s="15" t="s">
        <v>61</v>
      </c>
      <c r="B20" s="16">
        <v>457</v>
      </c>
      <c r="C20" s="15">
        <v>244</v>
      </c>
      <c r="D20" s="15">
        <v>66</v>
      </c>
      <c r="E20" s="15">
        <v>21</v>
      </c>
      <c r="F20" s="15">
        <v>15</v>
      </c>
      <c r="G20" s="15">
        <v>111</v>
      </c>
      <c r="H20" s="15">
        <v>9.3000000000000007</v>
      </c>
      <c r="I20" s="15">
        <v>560</v>
      </c>
      <c r="J20" s="15">
        <v>319</v>
      </c>
      <c r="K20" s="15">
        <v>241</v>
      </c>
      <c r="L20" s="15">
        <v>145</v>
      </c>
      <c r="M20" s="15">
        <v>127</v>
      </c>
      <c r="N20" s="15">
        <v>11</v>
      </c>
      <c r="O20" s="15">
        <v>7</v>
      </c>
      <c r="P20" s="15">
        <v>26.7</v>
      </c>
      <c r="Q20" s="15">
        <v>22.32</v>
      </c>
      <c r="R20" s="15">
        <v>14.44</v>
      </c>
      <c r="S20" s="15">
        <v>31.73</v>
      </c>
      <c r="T20" s="15">
        <v>27.79</v>
      </c>
    </row>
    <row r="21" spans="1:20">
      <c r="A21" s="15" t="s">
        <v>62</v>
      </c>
      <c r="B21" s="16">
        <v>4323</v>
      </c>
      <c r="C21" s="15">
        <v>2169</v>
      </c>
      <c r="D21" s="15">
        <v>621</v>
      </c>
      <c r="E21" s="15">
        <v>184</v>
      </c>
      <c r="F21" s="15">
        <v>156</v>
      </c>
      <c r="G21" s="15">
        <v>1193</v>
      </c>
      <c r="H21" s="15">
        <v>16</v>
      </c>
      <c r="I21" s="15">
        <v>4778</v>
      </c>
      <c r="J21" s="15">
        <v>2824</v>
      </c>
      <c r="K21" s="15">
        <v>1954</v>
      </c>
      <c r="L21" s="15">
        <v>1391</v>
      </c>
      <c r="M21" s="15">
        <v>1237</v>
      </c>
      <c r="N21" s="15">
        <v>94</v>
      </c>
      <c r="O21" s="15">
        <v>60</v>
      </c>
      <c r="P21" s="15">
        <v>27.3</v>
      </c>
      <c r="Q21" s="15">
        <v>22.23</v>
      </c>
      <c r="R21" s="15">
        <v>14.37</v>
      </c>
      <c r="S21" s="15">
        <v>32.18</v>
      </c>
      <c r="T21" s="15">
        <v>28.61</v>
      </c>
    </row>
    <row r="22" spans="1:20">
      <c r="A22" s="15" t="s">
        <v>63</v>
      </c>
      <c r="B22" s="16">
        <v>663</v>
      </c>
      <c r="C22" s="15">
        <v>357</v>
      </c>
      <c r="D22" s="15">
        <v>77</v>
      </c>
      <c r="E22" s="15">
        <v>37</v>
      </c>
      <c r="F22" s="15">
        <v>20</v>
      </c>
      <c r="G22" s="15">
        <v>172</v>
      </c>
      <c r="H22" s="15">
        <v>10.7</v>
      </c>
      <c r="I22" s="15">
        <v>901</v>
      </c>
      <c r="J22" s="15">
        <v>557</v>
      </c>
      <c r="K22" s="15">
        <v>344</v>
      </c>
      <c r="L22" s="15">
        <v>163</v>
      </c>
      <c r="M22" s="15">
        <v>139</v>
      </c>
      <c r="N22" s="15">
        <v>15</v>
      </c>
      <c r="O22" s="15">
        <v>9</v>
      </c>
      <c r="P22" s="15">
        <v>21.3</v>
      </c>
      <c r="Q22" s="15">
        <v>20.21</v>
      </c>
      <c r="R22" s="15">
        <v>11.61</v>
      </c>
      <c r="S22" s="15">
        <v>24.59</v>
      </c>
      <c r="T22" s="15">
        <v>20.97</v>
      </c>
    </row>
    <row r="23" spans="1:20">
      <c r="A23" s="15" t="s">
        <v>64</v>
      </c>
      <c r="B23" s="16">
        <v>191</v>
      </c>
      <c r="C23" s="15">
        <v>101</v>
      </c>
      <c r="D23" s="15">
        <v>26</v>
      </c>
      <c r="E23" s="15">
        <v>10</v>
      </c>
      <c r="F23" s="15">
        <v>5</v>
      </c>
      <c r="G23" s="15">
        <v>49</v>
      </c>
      <c r="H23" s="15">
        <v>19.7</v>
      </c>
      <c r="I23" s="15">
        <v>257</v>
      </c>
      <c r="J23" s="15">
        <v>114</v>
      </c>
      <c r="K23" s="15">
        <v>143</v>
      </c>
      <c r="L23" s="15">
        <v>94</v>
      </c>
      <c r="M23" s="15">
        <v>78</v>
      </c>
      <c r="N23" s="15">
        <v>14</v>
      </c>
      <c r="O23" s="15">
        <v>2</v>
      </c>
      <c r="P23" s="15">
        <v>28</v>
      </c>
      <c r="Q23" s="15">
        <v>21.47</v>
      </c>
      <c r="R23" s="15">
        <v>13.61</v>
      </c>
      <c r="S23" s="15">
        <v>49.21</v>
      </c>
      <c r="T23" s="15">
        <v>40.840000000000003</v>
      </c>
    </row>
    <row r="24" spans="1:20">
      <c r="A24" s="15" t="s">
        <v>65</v>
      </c>
      <c r="B24" s="16">
        <v>9121</v>
      </c>
      <c r="C24" s="15">
        <v>4987</v>
      </c>
      <c r="D24" s="15">
        <v>805</v>
      </c>
      <c r="E24" s="15">
        <v>447</v>
      </c>
      <c r="F24" s="15">
        <v>310</v>
      </c>
      <c r="G24" s="15">
        <v>2572</v>
      </c>
      <c r="H24" s="15">
        <v>11.7</v>
      </c>
      <c r="I24" s="15">
        <v>8259</v>
      </c>
      <c r="J24" s="15">
        <v>6376</v>
      </c>
      <c r="K24" s="15">
        <v>1883</v>
      </c>
      <c r="L24" s="15">
        <v>1027</v>
      </c>
      <c r="M24" s="15">
        <v>609</v>
      </c>
      <c r="N24" s="15">
        <v>249</v>
      </c>
      <c r="O24" s="15">
        <v>169</v>
      </c>
      <c r="P24" s="15">
        <v>40.299999999999997</v>
      </c>
      <c r="Q24" s="15">
        <v>17.13</v>
      </c>
      <c r="R24" s="15">
        <v>8.83</v>
      </c>
      <c r="S24" s="15">
        <v>11.26</v>
      </c>
      <c r="T24" s="15">
        <v>6.68</v>
      </c>
    </row>
    <row r="25" spans="1:20">
      <c r="A25" s="15" t="s">
        <v>66</v>
      </c>
      <c r="B25" s="16">
        <v>638</v>
      </c>
      <c r="C25" s="15">
        <v>297</v>
      </c>
      <c r="D25" s="15">
        <v>137</v>
      </c>
      <c r="E25" s="15">
        <v>19</v>
      </c>
      <c r="F25" s="15">
        <v>17</v>
      </c>
      <c r="G25" s="15">
        <v>168</v>
      </c>
      <c r="H25" s="15">
        <v>14.7</v>
      </c>
      <c r="I25" s="15">
        <v>779</v>
      </c>
      <c r="J25" s="15">
        <v>513</v>
      </c>
      <c r="K25" s="15">
        <v>266</v>
      </c>
      <c r="L25" s="15">
        <v>262</v>
      </c>
      <c r="M25" s="15">
        <v>248</v>
      </c>
      <c r="N25" s="15">
        <v>9</v>
      </c>
      <c r="O25" s="15">
        <v>5</v>
      </c>
      <c r="P25" s="15">
        <v>28.3</v>
      </c>
      <c r="Q25" s="15">
        <v>27.12</v>
      </c>
      <c r="R25" s="15">
        <v>21.47</v>
      </c>
      <c r="S25" s="15">
        <v>41.07</v>
      </c>
      <c r="T25" s="15">
        <v>38.869999999999997</v>
      </c>
    </row>
    <row r="26" spans="1:20">
      <c r="A26" s="15" t="s">
        <v>67</v>
      </c>
      <c r="B26" s="16">
        <v>1938</v>
      </c>
      <c r="C26" s="15">
        <v>989</v>
      </c>
      <c r="D26" s="15">
        <v>255</v>
      </c>
      <c r="E26" s="15">
        <v>103</v>
      </c>
      <c r="F26" s="15">
        <v>65</v>
      </c>
      <c r="G26" s="15">
        <v>526</v>
      </c>
      <c r="H26" s="15">
        <v>8.3000000000000007</v>
      </c>
      <c r="I26" s="15">
        <v>2102</v>
      </c>
      <c r="J26" s="15">
        <v>1144</v>
      </c>
      <c r="K26" s="15">
        <v>958</v>
      </c>
      <c r="L26" s="15">
        <v>502</v>
      </c>
      <c r="M26" s="15">
        <v>447</v>
      </c>
      <c r="N26" s="15">
        <v>33</v>
      </c>
      <c r="O26" s="15">
        <v>22</v>
      </c>
      <c r="P26" s="15">
        <v>27.7</v>
      </c>
      <c r="Q26" s="15">
        <v>21.83</v>
      </c>
      <c r="R26" s="15">
        <v>13.16</v>
      </c>
      <c r="S26" s="15">
        <v>25.9</v>
      </c>
      <c r="T26" s="15">
        <v>23.07</v>
      </c>
    </row>
    <row r="27" spans="1:20">
      <c r="A27" s="15" t="s">
        <v>68</v>
      </c>
      <c r="B27" s="16">
        <v>17443</v>
      </c>
      <c r="C27" s="15">
        <v>6865</v>
      </c>
      <c r="D27" s="15">
        <v>2456</v>
      </c>
      <c r="E27" s="15">
        <v>1197</v>
      </c>
      <c r="F27" s="15">
        <v>719</v>
      </c>
      <c r="G27" s="15">
        <v>6206</v>
      </c>
      <c r="H27" s="15">
        <v>7.3</v>
      </c>
      <c r="I27" s="15">
        <v>25448</v>
      </c>
      <c r="J27" s="15">
        <v>21827</v>
      </c>
      <c r="K27" s="15">
        <v>3621</v>
      </c>
      <c r="L27" s="15">
        <v>2856</v>
      </c>
      <c r="M27" s="15">
        <v>1838</v>
      </c>
      <c r="N27" s="15">
        <v>609</v>
      </c>
      <c r="O27" s="15">
        <v>409</v>
      </c>
      <c r="P27" s="15">
        <v>43.3</v>
      </c>
      <c r="Q27" s="15">
        <v>25.06</v>
      </c>
      <c r="R27" s="15">
        <v>14.08</v>
      </c>
      <c r="S27" s="15">
        <v>16.37</v>
      </c>
      <c r="T27" s="15">
        <v>10.54</v>
      </c>
    </row>
    <row r="28" spans="1:20">
      <c r="A28" s="15" t="s">
        <v>69</v>
      </c>
      <c r="B28" s="16">
        <v>394</v>
      </c>
      <c r="C28" s="15">
        <v>220</v>
      </c>
      <c r="D28" s="15">
        <v>48</v>
      </c>
      <c r="E28" s="15">
        <v>17</v>
      </c>
      <c r="F28" s="15">
        <v>16</v>
      </c>
      <c r="G28" s="15">
        <v>93</v>
      </c>
      <c r="H28" s="15">
        <v>8</v>
      </c>
      <c r="I28" s="15">
        <v>429</v>
      </c>
      <c r="J28" s="15">
        <v>247</v>
      </c>
      <c r="K28" s="15">
        <v>182</v>
      </c>
      <c r="L28" s="15">
        <v>63</v>
      </c>
      <c r="M28" s="15">
        <v>58</v>
      </c>
      <c r="N28" s="15">
        <v>3</v>
      </c>
      <c r="O28" s="15">
        <v>2</v>
      </c>
      <c r="P28" s="15">
        <v>22</v>
      </c>
      <c r="Q28" s="15">
        <v>20.56</v>
      </c>
      <c r="R28" s="15">
        <v>12.18</v>
      </c>
      <c r="S28" s="15">
        <v>15.99</v>
      </c>
      <c r="T28" s="15">
        <v>14.72</v>
      </c>
    </row>
    <row r="29" spans="1:20">
      <c r="A29" s="15" t="s">
        <v>70</v>
      </c>
      <c r="B29" s="16">
        <v>3274</v>
      </c>
      <c r="C29" s="15">
        <v>1906</v>
      </c>
      <c r="D29" s="15">
        <v>378</v>
      </c>
      <c r="E29" s="15">
        <v>132</v>
      </c>
      <c r="F29" s="15">
        <v>78</v>
      </c>
      <c r="G29" s="15">
        <v>780</v>
      </c>
      <c r="H29" s="15">
        <v>8.6999999999999993</v>
      </c>
      <c r="I29" s="15">
        <v>3257</v>
      </c>
      <c r="J29" s="15">
        <v>1767</v>
      </c>
      <c r="K29" s="15">
        <v>1490</v>
      </c>
      <c r="L29" s="15">
        <v>865</v>
      </c>
      <c r="M29" s="15">
        <v>779</v>
      </c>
      <c r="N29" s="15">
        <v>58</v>
      </c>
      <c r="O29" s="15">
        <v>28</v>
      </c>
      <c r="P29" s="15">
        <v>32</v>
      </c>
      <c r="Q29" s="15">
        <v>17.96</v>
      </c>
      <c r="R29" s="15">
        <v>11.55</v>
      </c>
      <c r="S29" s="15">
        <v>26.42</v>
      </c>
      <c r="T29" s="15">
        <v>23.79</v>
      </c>
    </row>
    <row r="30" spans="1:20">
      <c r="A30" s="15" t="s">
        <v>71</v>
      </c>
      <c r="B30" s="16">
        <v>3619</v>
      </c>
      <c r="C30" s="15">
        <v>1684</v>
      </c>
      <c r="D30" s="15">
        <v>549</v>
      </c>
      <c r="E30" s="15">
        <v>184</v>
      </c>
      <c r="F30" s="15">
        <v>116</v>
      </c>
      <c r="G30" s="15">
        <v>1086</v>
      </c>
      <c r="H30" s="15">
        <v>12.7</v>
      </c>
      <c r="I30" s="15">
        <v>5127</v>
      </c>
      <c r="J30" s="15">
        <v>3614</v>
      </c>
      <c r="K30" s="15">
        <v>1513</v>
      </c>
      <c r="L30" s="15">
        <v>1014</v>
      </c>
      <c r="M30" s="15">
        <v>908</v>
      </c>
      <c r="N30" s="15">
        <v>67</v>
      </c>
      <c r="O30" s="15">
        <v>39</v>
      </c>
      <c r="P30" s="15">
        <v>22.7</v>
      </c>
      <c r="Q30" s="15">
        <v>23.46</v>
      </c>
      <c r="R30" s="15">
        <v>15.17</v>
      </c>
      <c r="S30" s="15">
        <v>28.02</v>
      </c>
      <c r="T30" s="15">
        <v>25.09</v>
      </c>
    </row>
    <row r="31" spans="1:20">
      <c r="A31" s="15" t="s">
        <v>72</v>
      </c>
      <c r="B31" s="16">
        <v>224</v>
      </c>
      <c r="C31" s="15">
        <v>92</v>
      </c>
      <c r="D31" s="15">
        <v>29</v>
      </c>
      <c r="E31" s="15">
        <v>18</v>
      </c>
      <c r="F31" s="15">
        <v>8</v>
      </c>
      <c r="G31" s="15">
        <v>77</v>
      </c>
      <c r="H31" s="15">
        <v>5.7</v>
      </c>
      <c r="I31" s="15">
        <v>302</v>
      </c>
      <c r="J31" s="15">
        <v>166</v>
      </c>
      <c r="K31" s="15">
        <v>136</v>
      </c>
      <c r="L31" s="15">
        <v>77</v>
      </c>
      <c r="M31" s="15">
        <v>68</v>
      </c>
      <c r="N31" s="15">
        <v>5</v>
      </c>
      <c r="O31" s="15">
        <v>4</v>
      </c>
      <c r="P31" s="15">
        <v>26.7</v>
      </c>
      <c r="Q31" s="15">
        <v>24.55</v>
      </c>
      <c r="R31" s="15">
        <v>12.95</v>
      </c>
      <c r="S31" s="15">
        <v>34.380000000000003</v>
      </c>
      <c r="T31" s="15">
        <v>30.36</v>
      </c>
    </row>
    <row r="32" spans="1:20">
      <c r="A32" s="15" t="s">
        <v>73</v>
      </c>
      <c r="B32" s="16">
        <v>17788</v>
      </c>
      <c r="C32" s="15">
        <v>7658</v>
      </c>
      <c r="D32" s="15">
        <v>3165</v>
      </c>
      <c r="E32" s="15">
        <v>912</v>
      </c>
      <c r="F32" s="15">
        <v>559</v>
      </c>
      <c r="G32" s="15">
        <v>5494</v>
      </c>
      <c r="H32" s="15">
        <v>12.3</v>
      </c>
      <c r="I32" s="15">
        <v>18417</v>
      </c>
      <c r="J32" s="15">
        <v>12461</v>
      </c>
      <c r="K32" s="15">
        <v>5956</v>
      </c>
      <c r="L32" s="15">
        <v>3627</v>
      </c>
      <c r="M32" s="15">
        <v>3120</v>
      </c>
      <c r="N32" s="15">
        <v>344</v>
      </c>
      <c r="O32" s="15">
        <v>163</v>
      </c>
      <c r="P32" s="15">
        <v>18.7</v>
      </c>
      <c r="Q32" s="15">
        <v>26.06</v>
      </c>
      <c r="R32" s="15">
        <v>17.79</v>
      </c>
      <c r="S32" s="15">
        <v>20.39</v>
      </c>
      <c r="T32" s="15">
        <v>17.54</v>
      </c>
    </row>
    <row r="33" spans="1:20">
      <c r="A33" s="15" t="s">
        <v>74</v>
      </c>
      <c r="B33" s="16">
        <v>2553</v>
      </c>
      <c r="C33" s="15">
        <v>1089</v>
      </c>
      <c r="D33" s="15">
        <v>496</v>
      </c>
      <c r="E33" s="15">
        <v>119</v>
      </c>
      <c r="F33" s="15">
        <v>85</v>
      </c>
      <c r="G33" s="15">
        <v>764</v>
      </c>
      <c r="H33" s="15">
        <v>11.3</v>
      </c>
      <c r="I33" s="15">
        <v>2890</v>
      </c>
      <c r="J33" s="15">
        <v>1868</v>
      </c>
      <c r="K33" s="15">
        <v>1022</v>
      </c>
      <c r="L33" s="15">
        <v>818</v>
      </c>
      <c r="M33" s="15">
        <v>739</v>
      </c>
      <c r="N33" s="15">
        <v>48</v>
      </c>
      <c r="O33" s="15">
        <v>31</v>
      </c>
      <c r="P33" s="15">
        <v>26</v>
      </c>
      <c r="Q33" s="15">
        <v>27.42</v>
      </c>
      <c r="R33" s="15">
        <v>19.43</v>
      </c>
      <c r="S33" s="15">
        <v>32.04</v>
      </c>
      <c r="T33" s="15">
        <v>28.95</v>
      </c>
    </row>
    <row r="34" spans="1:20">
      <c r="A34" s="15" t="s">
        <v>75</v>
      </c>
      <c r="B34" s="16">
        <v>1280</v>
      </c>
      <c r="C34" s="15">
        <v>733</v>
      </c>
      <c r="D34" s="15">
        <v>101</v>
      </c>
      <c r="E34" s="15">
        <v>50</v>
      </c>
      <c r="F34" s="15">
        <v>44</v>
      </c>
      <c r="G34" s="15">
        <v>352</v>
      </c>
      <c r="H34" s="15">
        <v>12</v>
      </c>
      <c r="I34" s="15">
        <v>1666</v>
      </c>
      <c r="J34" s="15">
        <v>1051</v>
      </c>
      <c r="K34" s="15">
        <v>615</v>
      </c>
      <c r="L34" s="15">
        <v>450</v>
      </c>
      <c r="M34" s="15">
        <v>393</v>
      </c>
      <c r="N34" s="15">
        <v>36</v>
      </c>
      <c r="O34" s="15">
        <v>21</v>
      </c>
      <c r="P34" s="15">
        <v>29.7</v>
      </c>
      <c r="Q34" s="15">
        <v>15.23</v>
      </c>
      <c r="R34" s="15">
        <v>7.89</v>
      </c>
      <c r="S34" s="15">
        <v>35.159999999999997</v>
      </c>
      <c r="T34" s="15">
        <v>30.7</v>
      </c>
    </row>
    <row r="35" spans="1:20">
      <c r="A35" s="15" t="s">
        <v>76</v>
      </c>
      <c r="B35" s="16">
        <v>390</v>
      </c>
      <c r="C35" s="15">
        <v>222</v>
      </c>
      <c r="D35" s="15">
        <v>29</v>
      </c>
      <c r="E35" s="15">
        <v>13</v>
      </c>
      <c r="F35" s="15">
        <v>13</v>
      </c>
      <c r="G35" s="15">
        <v>113</v>
      </c>
      <c r="H35" s="15">
        <v>21.7</v>
      </c>
      <c r="I35" s="15">
        <v>459</v>
      </c>
      <c r="J35" s="15">
        <v>257</v>
      </c>
      <c r="K35" s="15">
        <v>202</v>
      </c>
      <c r="L35" s="15">
        <v>119</v>
      </c>
      <c r="M35" s="15">
        <v>106</v>
      </c>
      <c r="N35" s="15">
        <v>10</v>
      </c>
      <c r="O35" s="15">
        <v>3</v>
      </c>
      <c r="P35" s="15">
        <v>28.7</v>
      </c>
      <c r="Q35" s="15">
        <v>14.1</v>
      </c>
      <c r="R35" s="15">
        <v>7.44</v>
      </c>
      <c r="S35" s="15">
        <v>30.51</v>
      </c>
      <c r="T35" s="15">
        <v>27.18</v>
      </c>
    </row>
    <row r="36" spans="1:20">
      <c r="A36" s="15" t="s">
        <v>77</v>
      </c>
      <c r="B36" s="16">
        <v>89363</v>
      </c>
      <c r="C36" s="15">
        <v>41809</v>
      </c>
      <c r="D36" s="15">
        <v>7291</v>
      </c>
      <c r="E36" s="15">
        <v>3718</v>
      </c>
      <c r="F36" s="15">
        <v>2596</v>
      </c>
      <c r="G36" s="15">
        <v>33949</v>
      </c>
      <c r="H36" s="15">
        <v>12</v>
      </c>
      <c r="I36" s="15">
        <v>101643</v>
      </c>
      <c r="J36" s="15">
        <v>84901</v>
      </c>
      <c r="K36" s="15">
        <v>16742</v>
      </c>
      <c r="L36" s="15">
        <v>1189</v>
      </c>
      <c r="M36" s="15">
        <v>908</v>
      </c>
      <c r="N36" s="15">
        <v>181</v>
      </c>
      <c r="O36" s="15">
        <v>100</v>
      </c>
      <c r="P36" s="15">
        <v>30.3</v>
      </c>
      <c r="Q36" s="15">
        <v>15.22</v>
      </c>
      <c r="R36" s="15">
        <v>8.16</v>
      </c>
      <c r="S36" s="15">
        <v>1.33</v>
      </c>
      <c r="T36" s="15">
        <v>1.02</v>
      </c>
    </row>
    <row r="37" spans="1:20">
      <c r="A37" s="15" t="s">
        <v>78</v>
      </c>
      <c r="B37" s="16">
        <v>2149</v>
      </c>
      <c r="C37" s="15">
        <v>1019</v>
      </c>
      <c r="D37" s="15">
        <v>311</v>
      </c>
      <c r="E37" s="15">
        <v>99</v>
      </c>
      <c r="F37" s="15">
        <v>77</v>
      </c>
      <c r="G37" s="15">
        <v>643</v>
      </c>
      <c r="H37" s="15">
        <v>12.3</v>
      </c>
      <c r="I37" s="15">
        <v>3107</v>
      </c>
      <c r="J37" s="15">
        <v>2057</v>
      </c>
      <c r="K37" s="15">
        <v>1050</v>
      </c>
      <c r="L37" s="15">
        <v>621</v>
      </c>
      <c r="M37" s="15">
        <v>538</v>
      </c>
      <c r="N37" s="15">
        <v>46</v>
      </c>
      <c r="O37" s="15">
        <v>37</v>
      </c>
      <c r="P37" s="15">
        <v>24.7</v>
      </c>
      <c r="Q37" s="15">
        <v>22.66</v>
      </c>
      <c r="R37" s="15">
        <v>14.47</v>
      </c>
      <c r="S37" s="15">
        <v>28.9</v>
      </c>
      <c r="T37" s="15">
        <v>25.03</v>
      </c>
    </row>
    <row r="38" spans="1:20">
      <c r="A38" s="15" t="s">
        <v>79</v>
      </c>
      <c r="B38" s="16">
        <v>1599</v>
      </c>
      <c r="C38" s="15">
        <v>841</v>
      </c>
      <c r="D38" s="15">
        <v>289</v>
      </c>
      <c r="E38" s="15">
        <v>70</v>
      </c>
      <c r="F38" s="15">
        <v>56</v>
      </c>
      <c r="G38" s="15">
        <v>343</v>
      </c>
      <c r="H38" s="15">
        <v>12</v>
      </c>
      <c r="I38" s="15">
        <v>1765</v>
      </c>
      <c r="J38" s="15">
        <v>1014</v>
      </c>
      <c r="K38" s="15">
        <v>751</v>
      </c>
      <c r="L38" s="15">
        <v>487</v>
      </c>
      <c r="M38" s="15">
        <v>423</v>
      </c>
      <c r="N38" s="15">
        <v>42</v>
      </c>
      <c r="O38" s="15">
        <v>22</v>
      </c>
      <c r="P38" s="15">
        <v>28.7</v>
      </c>
      <c r="Q38" s="15">
        <v>25.95</v>
      </c>
      <c r="R38" s="15">
        <v>18.07</v>
      </c>
      <c r="S38" s="15">
        <v>30.46</v>
      </c>
      <c r="T38" s="15">
        <v>26.45</v>
      </c>
    </row>
    <row r="39" spans="1:20">
      <c r="A39" s="15" t="s">
        <v>80</v>
      </c>
      <c r="B39" s="16">
        <v>216</v>
      </c>
      <c r="C39" s="15">
        <v>122</v>
      </c>
      <c r="D39" s="15">
        <v>27</v>
      </c>
      <c r="E39" s="15">
        <v>10</v>
      </c>
      <c r="F39" s="15">
        <v>6</v>
      </c>
      <c r="G39" s="15">
        <v>51</v>
      </c>
      <c r="H39" s="15">
        <v>14.3</v>
      </c>
      <c r="I39" s="15">
        <v>293</v>
      </c>
      <c r="J39" s="15">
        <v>184</v>
      </c>
      <c r="K39" s="15">
        <v>109</v>
      </c>
      <c r="L39" s="15">
        <v>66</v>
      </c>
      <c r="M39" s="15">
        <v>62</v>
      </c>
      <c r="N39" s="15">
        <v>4</v>
      </c>
      <c r="O39" s="15">
        <v>0</v>
      </c>
      <c r="P39" s="15">
        <v>25.7</v>
      </c>
      <c r="Q39" s="15">
        <v>19.91</v>
      </c>
      <c r="R39" s="15">
        <v>12.5</v>
      </c>
      <c r="S39" s="15">
        <v>30.56</v>
      </c>
      <c r="T39" s="15">
        <v>28.7</v>
      </c>
    </row>
    <row r="40" spans="1:20">
      <c r="A40" s="15" t="s">
        <v>81</v>
      </c>
      <c r="B40" s="16">
        <v>1547</v>
      </c>
      <c r="C40" s="15">
        <v>635</v>
      </c>
      <c r="D40" s="15">
        <v>243</v>
      </c>
      <c r="E40" s="15">
        <v>104</v>
      </c>
      <c r="F40" s="15">
        <v>76</v>
      </c>
      <c r="G40" s="15">
        <v>489</v>
      </c>
      <c r="H40" s="15">
        <v>12.3</v>
      </c>
      <c r="I40" s="15">
        <v>2093</v>
      </c>
      <c r="J40" s="15">
        <v>1098</v>
      </c>
      <c r="K40" s="15">
        <v>995</v>
      </c>
      <c r="L40" s="15">
        <v>486</v>
      </c>
      <c r="M40" s="15">
        <v>390</v>
      </c>
      <c r="N40" s="15">
        <v>68</v>
      </c>
      <c r="O40" s="15">
        <v>28</v>
      </c>
      <c r="P40" s="15">
        <v>29.7</v>
      </c>
      <c r="Q40" s="15">
        <v>27.34</v>
      </c>
      <c r="R40" s="15">
        <v>15.71</v>
      </c>
      <c r="S40" s="15">
        <v>31.42</v>
      </c>
      <c r="T40" s="15">
        <v>25.21</v>
      </c>
    </row>
    <row r="41" spans="1:20">
      <c r="A41" s="15" t="s">
        <v>82</v>
      </c>
      <c r="B41" s="16">
        <v>4812</v>
      </c>
      <c r="C41" s="15">
        <v>2120</v>
      </c>
      <c r="D41" s="15">
        <v>763</v>
      </c>
      <c r="E41" s="15">
        <v>232</v>
      </c>
      <c r="F41" s="15">
        <v>148</v>
      </c>
      <c r="G41" s="15">
        <v>1549</v>
      </c>
      <c r="H41" s="15">
        <v>12</v>
      </c>
      <c r="I41" s="15">
        <v>6760</v>
      </c>
      <c r="J41" s="15">
        <v>4628</v>
      </c>
      <c r="K41" s="15">
        <v>2132</v>
      </c>
      <c r="L41" s="15">
        <v>1712</v>
      </c>
      <c r="M41" s="15">
        <v>1546</v>
      </c>
      <c r="N41" s="15">
        <v>106</v>
      </c>
      <c r="O41" s="15">
        <v>60</v>
      </c>
      <c r="P41" s="15">
        <v>25</v>
      </c>
      <c r="Q41" s="15">
        <v>23.75</v>
      </c>
      <c r="R41" s="15">
        <v>15.86</v>
      </c>
      <c r="S41" s="15">
        <v>35.58</v>
      </c>
      <c r="T41" s="15">
        <v>32.130000000000003</v>
      </c>
    </row>
    <row r="42" spans="1:20">
      <c r="A42" s="15" t="s">
        <v>83</v>
      </c>
      <c r="B42" s="16">
        <v>133</v>
      </c>
      <c r="C42" s="15">
        <v>79</v>
      </c>
      <c r="D42" s="15">
        <v>16</v>
      </c>
      <c r="E42" s="15">
        <v>4</v>
      </c>
      <c r="F42" s="15">
        <v>3</v>
      </c>
      <c r="G42" s="15">
        <v>31</v>
      </c>
      <c r="H42" s="15">
        <v>13</v>
      </c>
      <c r="I42" s="15">
        <v>158</v>
      </c>
      <c r="J42" s="15">
        <v>80</v>
      </c>
      <c r="K42" s="15">
        <v>78</v>
      </c>
      <c r="L42" s="15">
        <v>38</v>
      </c>
      <c r="M42" s="15">
        <v>36</v>
      </c>
      <c r="N42" s="15">
        <v>1</v>
      </c>
      <c r="O42" s="15">
        <v>1</v>
      </c>
      <c r="P42" s="15">
        <v>23.3</v>
      </c>
      <c r="Q42" s="15">
        <v>17.29</v>
      </c>
      <c r="R42" s="15">
        <v>12.03</v>
      </c>
      <c r="S42" s="15">
        <v>28.57</v>
      </c>
      <c r="T42" s="15">
        <v>27.07</v>
      </c>
    </row>
    <row r="43" spans="1:20">
      <c r="A43" s="15" t="s">
        <v>84</v>
      </c>
      <c r="B43" s="16">
        <v>211</v>
      </c>
      <c r="C43" s="15">
        <v>105</v>
      </c>
      <c r="D43" s="15">
        <v>5</v>
      </c>
      <c r="E43" s="15">
        <v>19</v>
      </c>
      <c r="F43" s="15">
        <v>5</v>
      </c>
      <c r="G43" s="15">
        <v>77</v>
      </c>
      <c r="H43" s="15">
        <v>11.7</v>
      </c>
      <c r="I43" s="15">
        <v>158</v>
      </c>
      <c r="J43" s="15">
        <v>56</v>
      </c>
      <c r="K43" s="15">
        <v>102</v>
      </c>
      <c r="L43" s="15">
        <v>12</v>
      </c>
      <c r="M43" s="15">
        <v>8</v>
      </c>
      <c r="N43" s="15">
        <v>4</v>
      </c>
      <c r="O43" s="15">
        <v>0</v>
      </c>
      <c r="P43" s="15">
        <v>19</v>
      </c>
      <c r="Q43" s="15">
        <v>13.74</v>
      </c>
      <c r="R43" s="15">
        <v>2.37</v>
      </c>
      <c r="S43" s="15">
        <v>5.69</v>
      </c>
      <c r="T43" s="15">
        <v>3.79</v>
      </c>
    </row>
    <row r="44" spans="1:20">
      <c r="A44" s="15" t="s">
        <v>85</v>
      </c>
      <c r="B44" s="16">
        <v>5160</v>
      </c>
      <c r="C44" s="15">
        <v>2515</v>
      </c>
      <c r="D44" s="15">
        <v>736</v>
      </c>
      <c r="E44" s="15">
        <v>266</v>
      </c>
      <c r="F44" s="15">
        <v>140</v>
      </c>
      <c r="G44" s="15">
        <v>1503</v>
      </c>
      <c r="H44" s="15">
        <v>11.3</v>
      </c>
      <c r="I44" s="15">
        <v>5022</v>
      </c>
      <c r="J44" s="15">
        <v>3067</v>
      </c>
      <c r="K44" s="15">
        <v>1955</v>
      </c>
      <c r="L44" s="15">
        <v>1058</v>
      </c>
      <c r="M44" s="15">
        <v>910</v>
      </c>
      <c r="N44" s="15">
        <v>97</v>
      </c>
      <c r="O44" s="15">
        <v>51</v>
      </c>
      <c r="P44" s="15">
        <v>24</v>
      </c>
      <c r="Q44" s="15">
        <v>22.13</v>
      </c>
      <c r="R44" s="15">
        <v>14.26</v>
      </c>
      <c r="S44" s="15">
        <v>20.5</v>
      </c>
      <c r="T44" s="15">
        <v>17.64</v>
      </c>
    </row>
    <row r="45" spans="1:20">
      <c r="A45" s="15" t="s">
        <v>86</v>
      </c>
      <c r="B45" s="16">
        <v>973</v>
      </c>
      <c r="C45" s="15">
        <v>545</v>
      </c>
      <c r="D45" s="15">
        <v>107</v>
      </c>
      <c r="E45" s="15">
        <v>20</v>
      </c>
      <c r="F45" s="15">
        <v>36</v>
      </c>
      <c r="G45" s="15">
        <v>265</v>
      </c>
      <c r="H45" s="15">
        <v>12.3</v>
      </c>
      <c r="I45" s="15">
        <v>977</v>
      </c>
      <c r="J45" s="15">
        <v>574</v>
      </c>
      <c r="K45" s="15">
        <v>403</v>
      </c>
      <c r="L45" s="15">
        <v>193</v>
      </c>
      <c r="M45" s="15">
        <v>161</v>
      </c>
      <c r="N45" s="15">
        <v>22</v>
      </c>
      <c r="O45" s="15">
        <v>10</v>
      </c>
      <c r="P45" s="15">
        <v>25</v>
      </c>
      <c r="Q45" s="15">
        <v>16.75</v>
      </c>
      <c r="R45" s="15">
        <v>11</v>
      </c>
      <c r="S45" s="15">
        <v>19.84</v>
      </c>
      <c r="T45" s="15">
        <v>16.55</v>
      </c>
    </row>
    <row r="46" spans="1:20">
      <c r="A46" s="15" t="s">
        <v>87</v>
      </c>
      <c r="B46" s="16">
        <v>1061</v>
      </c>
      <c r="C46" s="15">
        <v>581</v>
      </c>
      <c r="D46" s="15">
        <v>118</v>
      </c>
      <c r="E46" s="15">
        <v>51</v>
      </c>
      <c r="F46" s="15">
        <v>48</v>
      </c>
      <c r="G46" s="15">
        <v>263</v>
      </c>
      <c r="H46" s="15">
        <v>17.3</v>
      </c>
      <c r="I46" s="15">
        <v>1277</v>
      </c>
      <c r="J46" s="15">
        <v>704</v>
      </c>
      <c r="K46" s="15">
        <v>573</v>
      </c>
      <c r="L46" s="15">
        <v>305</v>
      </c>
      <c r="M46" s="15">
        <v>265</v>
      </c>
      <c r="N46" s="15">
        <v>24</v>
      </c>
      <c r="O46" s="15">
        <v>16</v>
      </c>
      <c r="P46" s="15">
        <v>26</v>
      </c>
      <c r="Q46" s="15">
        <v>20.45</v>
      </c>
      <c r="R46" s="15">
        <v>11.12</v>
      </c>
      <c r="S46" s="15">
        <v>28.75</v>
      </c>
      <c r="T46" s="15">
        <v>24.98</v>
      </c>
    </row>
    <row r="47" spans="1:20">
      <c r="A47" s="15" t="s">
        <v>88</v>
      </c>
      <c r="B47" s="16">
        <v>24519</v>
      </c>
      <c r="C47" s="15">
        <v>12948</v>
      </c>
      <c r="D47" s="15">
        <v>2659</v>
      </c>
      <c r="E47" s="15">
        <v>1390</v>
      </c>
      <c r="F47" s="15">
        <v>833</v>
      </c>
      <c r="G47" s="15">
        <v>6689</v>
      </c>
      <c r="H47" s="15">
        <v>5.7</v>
      </c>
      <c r="I47" s="15">
        <v>28415</v>
      </c>
      <c r="J47" s="15">
        <v>22947</v>
      </c>
      <c r="K47" s="15">
        <v>5468</v>
      </c>
      <c r="L47" s="15">
        <v>3275</v>
      </c>
      <c r="M47" s="15">
        <v>2101</v>
      </c>
      <c r="N47" s="15">
        <v>711</v>
      </c>
      <c r="O47" s="15">
        <v>463</v>
      </c>
      <c r="P47" s="15">
        <v>34.299999999999997</v>
      </c>
      <c r="Q47" s="15">
        <v>19.91</v>
      </c>
      <c r="R47" s="15">
        <v>10.84</v>
      </c>
      <c r="S47" s="15">
        <v>13.36</v>
      </c>
      <c r="T47" s="15">
        <v>8.57</v>
      </c>
    </row>
    <row r="48" spans="1:20">
      <c r="A48" s="15" t="s">
        <v>89</v>
      </c>
      <c r="B48" s="16">
        <v>3125</v>
      </c>
      <c r="C48" s="15">
        <v>1653</v>
      </c>
      <c r="D48" s="15">
        <v>347</v>
      </c>
      <c r="E48" s="15">
        <v>169</v>
      </c>
      <c r="F48" s="15">
        <v>113</v>
      </c>
      <c r="G48" s="15">
        <v>843</v>
      </c>
      <c r="H48" s="15">
        <v>9.6999999999999993</v>
      </c>
      <c r="I48" s="15">
        <v>2614</v>
      </c>
      <c r="J48" s="15">
        <v>1979</v>
      </c>
      <c r="K48" s="15">
        <v>635</v>
      </c>
      <c r="L48" s="15">
        <v>403</v>
      </c>
      <c r="M48" s="15">
        <v>250</v>
      </c>
      <c r="N48" s="15">
        <v>83</v>
      </c>
      <c r="O48" s="15">
        <v>70</v>
      </c>
      <c r="P48" s="15">
        <v>34.700000000000003</v>
      </c>
      <c r="Q48" s="15">
        <v>20.13</v>
      </c>
      <c r="R48" s="15">
        <v>11.1</v>
      </c>
      <c r="S48" s="15">
        <v>12.9</v>
      </c>
      <c r="T48" s="15">
        <v>8</v>
      </c>
    </row>
    <row r="49" spans="1:20">
      <c r="A49" s="15" t="s">
        <v>90</v>
      </c>
      <c r="B49" s="16">
        <v>245</v>
      </c>
      <c r="C49" s="15">
        <v>150</v>
      </c>
      <c r="D49" s="15">
        <v>29</v>
      </c>
      <c r="E49" s="15">
        <v>7</v>
      </c>
      <c r="F49" s="15">
        <v>5</v>
      </c>
      <c r="G49" s="15">
        <v>54</v>
      </c>
      <c r="H49" s="15">
        <v>16.3</v>
      </c>
      <c r="I49" s="15">
        <v>257</v>
      </c>
      <c r="J49" s="15">
        <v>134</v>
      </c>
      <c r="K49" s="15">
        <v>123</v>
      </c>
      <c r="L49" s="15">
        <v>52</v>
      </c>
      <c r="M49" s="15">
        <v>47</v>
      </c>
      <c r="N49" s="15">
        <v>3</v>
      </c>
      <c r="O49" s="15">
        <v>2</v>
      </c>
      <c r="P49" s="15">
        <v>32</v>
      </c>
      <c r="Q49" s="15">
        <v>16.73</v>
      </c>
      <c r="R49" s="15">
        <v>11.84</v>
      </c>
      <c r="S49" s="15">
        <v>21.22</v>
      </c>
      <c r="T49" s="15">
        <v>19.18</v>
      </c>
    </row>
    <row r="50" spans="1:20">
      <c r="A50" s="15" t="s">
        <v>91</v>
      </c>
      <c r="B50" s="16">
        <v>33401</v>
      </c>
      <c r="C50" s="15">
        <v>15410</v>
      </c>
      <c r="D50" s="15">
        <v>5677</v>
      </c>
      <c r="E50" s="15">
        <v>1716</v>
      </c>
      <c r="F50" s="15">
        <v>1176</v>
      </c>
      <c r="G50" s="15">
        <v>9422</v>
      </c>
      <c r="H50" s="15">
        <v>10</v>
      </c>
      <c r="I50" s="15">
        <v>38221</v>
      </c>
      <c r="J50" s="15">
        <v>23548</v>
      </c>
      <c r="K50" s="15">
        <v>14673</v>
      </c>
      <c r="L50" s="15">
        <v>8783</v>
      </c>
      <c r="M50" s="15">
        <v>7656</v>
      </c>
      <c r="N50" s="15">
        <v>762</v>
      </c>
      <c r="O50" s="15">
        <v>365</v>
      </c>
      <c r="P50" s="15">
        <v>25.3</v>
      </c>
      <c r="Q50" s="15">
        <v>25.65</v>
      </c>
      <c r="R50" s="15">
        <v>17</v>
      </c>
      <c r="S50" s="15">
        <v>26.3</v>
      </c>
      <c r="T50" s="15">
        <v>22.92</v>
      </c>
    </row>
    <row r="51" spans="1:20">
      <c r="A51" s="15" t="s">
        <v>92</v>
      </c>
      <c r="B51" s="16">
        <v>24308</v>
      </c>
      <c r="C51" s="15">
        <v>12177</v>
      </c>
      <c r="D51" s="15">
        <v>2964</v>
      </c>
      <c r="E51" s="15">
        <v>1277</v>
      </c>
      <c r="F51" s="15">
        <v>797</v>
      </c>
      <c r="G51" s="15">
        <v>7093</v>
      </c>
      <c r="H51" s="15">
        <v>7</v>
      </c>
      <c r="I51" s="15">
        <v>26414</v>
      </c>
      <c r="J51" s="15">
        <v>21522</v>
      </c>
      <c r="K51" s="15">
        <v>4892</v>
      </c>
      <c r="L51" s="15">
        <v>3525</v>
      </c>
      <c r="M51" s="15">
        <v>2304</v>
      </c>
      <c r="N51" s="15">
        <v>710</v>
      </c>
      <c r="O51" s="15">
        <v>511</v>
      </c>
      <c r="P51" s="15">
        <v>36.299999999999997</v>
      </c>
      <c r="Q51" s="15">
        <v>20.73</v>
      </c>
      <c r="R51" s="15">
        <v>12.19</v>
      </c>
      <c r="S51" s="15">
        <v>14.5</v>
      </c>
      <c r="T51" s="15">
        <v>9.48</v>
      </c>
    </row>
    <row r="52" spans="1:20">
      <c r="A52" s="15" t="s">
        <v>93</v>
      </c>
      <c r="B52" s="16">
        <v>640</v>
      </c>
      <c r="C52" s="15">
        <v>283</v>
      </c>
      <c r="D52" s="15">
        <v>77</v>
      </c>
      <c r="E52" s="15">
        <v>39</v>
      </c>
      <c r="F52" s="15">
        <v>21</v>
      </c>
      <c r="G52" s="15">
        <v>220</v>
      </c>
      <c r="H52" s="15">
        <v>12.7</v>
      </c>
      <c r="I52" s="15">
        <v>727</v>
      </c>
      <c r="J52" s="15">
        <v>422</v>
      </c>
      <c r="K52" s="15">
        <v>305</v>
      </c>
      <c r="L52" s="15">
        <v>185</v>
      </c>
      <c r="M52" s="15">
        <v>159</v>
      </c>
      <c r="N52" s="15">
        <v>14</v>
      </c>
      <c r="O52" s="15">
        <v>12</v>
      </c>
      <c r="P52" s="15">
        <v>27.3</v>
      </c>
      <c r="Q52" s="15">
        <v>21.41</v>
      </c>
      <c r="R52" s="15">
        <v>12.03</v>
      </c>
      <c r="S52" s="15">
        <v>28.91</v>
      </c>
      <c r="T52" s="15">
        <v>24.84</v>
      </c>
    </row>
    <row r="53" spans="1:20">
      <c r="A53" s="15" t="s">
        <v>94</v>
      </c>
      <c r="B53" s="16">
        <v>39490</v>
      </c>
      <c r="C53" s="15">
        <v>16518</v>
      </c>
      <c r="D53" s="15">
        <v>8434</v>
      </c>
      <c r="E53" s="15">
        <v>1986</v>
      </c>
      <c r="F53" s="15">
        <v>1270</v>
      </c>
      <c r="G53" s="15">
        <v>11282</v>
      </c>
      <c r="H53" s="15">
        <v>8</v>
      </c>
      <c r="I53" s="15">
        <v>50377</v>
      </c>
      <c r="J53" s="15">
        <v>32502</v>
      </c>
      <c r="K53" s="15">
        <v>17875</v>
      </c>
      <c r="L53" s="15">
        <v>12769</v>
      </c>
      <c r="M53" s="15">
        <v>11494</v>
      </c>
      <c r="N53" s="15">
        <v>867</v>
      </c>
      <c r="O53" s="15">
        <v>408</v>
      </c>
      <c r="P53" s="15">
        <v>30</v>
      </c>
      <c r="Q53" s="15">
        <v>29.6</v>
      </c>
      <c r="R53" s="15">
        <v>21.36</v>
      </c>
      <c r="S53" s="15">
        <v>32.33</v>
      </c>
      <c r="T53" s="15">
        <v>29.11</v>
      </c>
    </row>
    <row r="54" spans="1:20">
      <c r="A54" s="15" t="s">
        <v>95</v>
      </c>
      <c r="B54" s="16">
        <v>38727</v>
      </c>
      <c r="C54" s="15">
        <v>18508</v>
      </c>
      <c r="D54" s="15">
        <v>4952</v>
      </c>
      <c r="E54" s="15">
        <v>2109</v>
      </c>
      <c r="F54" s="15">
        <v>1335</v>
      </c>
      <c r="G54" s="15">
        <v>11823</v>
      </c>
      <c r="H54" s="15">
        <v>11.3</v>
      </c>
      <c r="I54" s="15">
        <v>32218</v>
      </c>
      <c r="J54" s="15">
        <v>25485</v>
      </c>
      <c r="K54" s="15">
        <v>6733</v>
      </c>
      <c r="L54" s="15">
        <v>4577</v>
      </c>
      <c r="M54" s="15">
        <v>2890</v>
      </c>
      <c r="N54" s="15">
        <v>1016</v>
      </c>
      <c r="O54" s="15">
        <v>671</v>
      </c>
      <c r="P54" s="15">
        <v>34.299999999999997</v>
      </c>
      <c r="Q54" s="15">
        <v>21.68</v>
      </c>
      <c r="R54" s="15">
        <v>12.79</v>
      </c>
      <c r="S54" s="15">
        <v>11.82</v>
      </c>
      <c r="T54" s="15">
        <v>7.46</v>
      </c>
    </row>
    <row r="55" spans="1:20">
      <c r="A55" s="15" t="s">
        <v>96</v>
      </c>
      <c r="B55" s="16">
        <v>8174</v>
      </c>
      <c r="C55" s="15">
        <v>4125</v>
      </c>
      <c r="D55" s="15">
        <v>844</v>
      </c>
      <c r="E55" s="15">
        <v>438</v>
      </c>
      <c r="F55" s="15">
        <v>300</v>
      </c>
      <c r="G55" s="15">
        <v>2467</v>
      </c>
      <c r="H55" s="15">
        <v>7.3</v>
      </c>
      <c r="I55" s="15">
        <v>7352</v>
      </c>
      <c r="J55" s="15">
        <v>5579</v>
      </c>
      <c r="K55" s="15">
        <v>1773</v>
      </c>
      <c r="L55" s="15">
        <v>1102</v>
      </c>
      <c r="M55" s="15">
        <v>743</v>
      </c>
      <c r="N55" s="15">
        <v>213</v>
      </c>
      <c r="O55" s="15">
        <v>146</v>
      </c>
      <c r="P55" s="15">
        <v>35</v>
      </c>
      <c r="Q55" s="15">
        <v>19.350000000000001</v>
      </c>
      <c r="R55" s="15">
        <v>10.33</v>
      </c>
      <c r="S55" s="15">
        <v>13.48</v>
      </c>
      <c r="T55" s="15">
        <v>9.09</v>
      </c>
    </row>
    <row r="56" spans="1:20">
      <c r="A56" s="15" t="s">
        <v>97</v>
      </c>
      <c r="B56" s="16">
        <v>10129</v>
      </c>
      <c r="C56" s="15">
        <v>5119</v>
      </c>
      <c r="D56" s="15">
        <v>1542</v>
      </c>
      <c r="E56" s="15">
        <v>454</v>
      </c>
      <c r="F56" s="15">
        <v>321</v>
      </c>
      <c r="G56" s="15">
        <v>2693</v>
      </c>
      <c r="H56" s="15">
        <v>12.7</v>
      </c>
      <c r="I56" s="15">
        <v>14755</v>
      </c>
      <c r="J56" s="15">
        <v>10114</v>
      </c>
      <c r="K56" s="15">
        <v>4641</v>
      </c>
      <c r="L56" s="15">
        <v>2785</v>
      </c>
      <c r="M56" s="15">
        <v>2444</v>
      </c>
      <c r="N56" s="15">
        <v>233</v>
      </c>
      <c r="O56" s="15">
        <v>108</v>
      </c>
      <c r="P56" s="15">
        <v>23.7</v>
      </c>
      <c r="Q56" s="15">
        <v>22.87</v>
      </c>
      <c r="R56" s="15">
        <v>15.22</v>
      </c>
      <c r="S56" s="15">
        <v>27.5</v>
      </c>
      <c r="T56" s="15">
        <v>24.13</v>
      </c>
    </row>
    <row r="57" spans="1:20">
      <c r="A57" s="15" t="s">
        <v>98</v>
      </c>
      <c r="B57" s="16">
        <v>2575</v>
      </c>
      <c r="C57" s="15">
        <v>1294</v>
      </c>
      <c r="D57" s="15">
        <v>195</v>
      </c>
      <c r="E57" s="15">
        <v>132</v>
      </c>
      <c r="F57" s="15">
        <v>84</v>
      </c>
      <c r="G57" s="15">
        <v>870</v>
      </c>
      <c r="H57" s="15">
        <v>12</v>
      </c>
      <c r="I57" s="15">
        <v>2135</v>
      </c>
      <c r="J57" s="15">
        <v>1671</v>
      </c>
      <c r="K57" s="15">
        <v>464</v>
      </c>
      <c r="L57" s="15">
        <v>256</v>
      </c>
      <c r="M57" s="15">
        <v>146</v>
      </c>
      <c r="N57" s="15">
        <v>68</v>
      </c>
      <c r="O57" s="15">
        <v>42</v>
      </c>
      <c r="P57" s="15">
        <v>36</v>
      </c>
      <c r="Q57" s="15">
        <v>15.96</v>
      </c>
      <c r="R57" s="15">
        <v>7.57</v>
      </c>
      <c r="S57" s="15">
        <v>9.94</v>
      </c>
      <c r="T57" s="15">
        <v>5.67</v>
      </c>
    </row>
    <row r="58" spans="1:20">
      <c r="A58" s="15" t="s">
        <v>99</v>
      </c>
      <c r="B58" s="16">
        <v>4463</v>
      </c>
      <c r="C58" s="15">
        <v>2351</v>
      </c>
      <c r="D58" s="15">
        <v>415</v>
      </c>
      <c r="E58" s="15">
        <v>252</v>
      </c>
      <c r="F58" s="15">
        <v>168</v>
      </c>
      <c r="G58" s="15">
        <v>1277</v>
      </c>
      <c r="H58" s="15">
        <v>9</v>
      </c>
      <c r="I58" s="15">
        <v>3631</v>
      </c>
      <c r="J58" s="15">
        <v>2823</v>
      </c>
      <c r="K58" s="15">
        <v>808</v>
      </c>
      <c r="L58" s="15">
        <v>502</v>
      </c>
      <c r="M58" s="15">
        <v>286</v>
      </c>
      <c r="N58" s="15">
        <v>111</v>
      </c>
      <c r="O58" s="15">
        <v>105</v>
      </c>
      <c r="P58" s="15">
        <v>37.299999999999997</v>
      </c>
      <c r="Q58" s="15">
        <v>18.71</v>
      </c>
      <c r="R58" s="15">
        <v>9.3000000000000007</v>
      </c>
      <c r="S58" s="15">
        <v>11.25</v>
      </c>
      <c r="T58" s="15">
        <v>6.41</v>
      </c>
    </row>
    <row r="59" spans="1:20">
      <c r="A59" s="15" t="s">
        <v>100</v>
      </c>
      <c r="B59" s="16">
        <v>4313</v>
      </c>
      <c r="C59" s="15">
        <v>2315</v>
      </c>
      <c r="D59" s="15">
        <v>369</v>
      </c>
      <c r="E59" s="15">
        <v>215</v>
      </c>
      <c r="F59" s="15">
        <v>144</v>
      </c>
      <c r="G59" s="15">
        <v>1270</v>
      </c>
      <c r="H59" s="15">
        <v>11.3</v>
      </c>
      <c r="I59" s="15">
        <v>4025</v>
      </c>
      <c r="J59" s="15">
        <v>3179</v>
      </c>
      <c r="K59" s="15">
        <v>846</v>
      </c>
      <c r="L59" s="15">
        <v>449</v>
      </c>
      <c r="M59" s="15">
        <v>245</v>
      </c>
      <c r="N59" s="15">
        <v>128</v>
      </c>
      <c r="O59" s="15">
        <v>76</v>
      </c>
      <c r="P59" s="15">
        <v>38.299999999999997</v>
      </c>
      <c r="Q59" s="15">
        <v>16.88</v>
      </c>
      <c r="R59" s="15">
        <v>8.56</v>
      </c>
      <c r="S59" s="15">
        <v>10.41</v>
      </c>
      <c r="T59" s="15">
        <v>5.68</v>
      </c>
    </row>
    <row r="60" spans="1:20">
      <c r="A60" s="15" t="s">
        <v>101</v>
      </c>
      <c r="B60" s="16">
        <v>10661</v>
      </c>
      <c r="C60" s="15">
        <v>5844</v>
      </c>
      <c r="D60" s="15">
        <v>264</v>
      </c>
      <c r="E60" s="15">
        <v>555</v>
      </c>
      <c r="F60" s="15">
        <v>408</v>
      </c>
      <c r="G60" s="15">
        <v>3590</v>
      </c>
      <c r="H60" s="15">
        <v>9.6999999999999993</v>
      </c>
      <c r="I60" s="15">
        <v>12756</v>
      </c>
      <c r="J60" s="15">
        <v>10329</v>
      </c>
      <c r="K60" s="15">
        <v>2427</v>
      </c>
      <c r="L60" s="15">
        <v>598</v>
      </c>
      <c r="M60" s="15">
        <v>107</v>
      </c>
      <c r="N60" s="15">
        <v>276</v>
      </c>
      <c r="O60" s="15">
        <v>215</v>
      </c>
      <c r="P60" s="15">
        <v>38.700000000000003</v>
      </c>
      <c r="Q60" s="15">
        <v>11.51</v>
      </c>
      <c r="R60" s="15">
        <v>2.48</v>
      </c>
      <c r="S60" s="15">
        <v>5.61</v>
      </c>
      <c r="T60" s="15">
        <v>1</v>
      </c>
    </row>
    <row r="61" spans="1:20">
      <c r="A61" s="15" t="s">
        <v>102</v>
      </c>
      <c r="B61" s="16">
        <v>2825</v>
      </c>
      <c r="C61" s="15">
        <v>1626</v>
      </c>
      <c r="D61" s="15">
        <v>39</v>
      </c>
      <c r="E61" s="15">
        <v>96</v>
      </c>
      <c r="F61" s="15">
        <v>85</v>
      </c>
      <c r="G61" s="15">
        <v>979</v>
      </c>
      <c r="H61" s="15">
        <v>12</v>
      </c>
      <c r="I61" s="15">
        <v>3174</v>
      </c>
      <c r="J61" s="15">
        <v>2561</v>
      </c>
      <c r="K61" s="15">
        <v>613</v>
      </c>
      <c r="L61" s="15">
        <v>110</v>
      </c>
      <c r="M61" s="15">
        <v>18</v>
      </c>
      <c r="N61" s="15">
        <v>51</v>
      </c>
      <c r="O61" s="15">
        <v>41</v>
      </c>
      <c r="P61" s="15">
        <v>37.700000000000003</v>
      </c>
      <c r="Q61" s="15">
        <v>7.79</v>
      </c>
      <c r="R61" s="15">
        <v>1.38</v>
      </c>
      <c r="S61" s="15">
        <v>3.89</v>
      </c>
      <c r="T61" s="15">
        <v>0.64</v>
      </c>
    </row>
    <row r="62" spans="1:20">
      <c r="A62" s="15" t="s">
        <v>103</v>
      </c>
      <c r="B62" s="16">
        <v>3397</v>
      </c>
      <c r="C62" s="15">
        <v>1645</v>
      </c>
      <c r="D62" s="15">
        <v>491</v>
      </c>
      <c r="E62" s="15">
        <v>171</v>
      </c>
      <c r="F62" s="15">
        <v>96</v>
      </c>
      <c r="G62" s="15">
        <v>994</v>
      </c>
      <c r="H62" s="15">
        <v>15.7</v>
      </c>
      <c r="I62" s="15">
        <v>4104</v>
      </c>
      <c r="J62" s="15">
        <v>2372</v>
      </c>
      <c r="K62" s="15">
        <v>1732</v>
      </c>
      <c r="L62" s="15">
        <v>1152</v>
      </c>
      <c r="M62" s="15">
        <v>1040</v>
      </c>
      <c r="N62" s="15">
        <v>72</v>
      </c>
      <c r="O62" s="15">
        <v>40</v>
      </c>
      <c r="P62" s="15">
        <v>25.7</v>
      </c>
      <c r="Q62" s="15">
        <v>22.31</v>
      </c>
      <c r="R62" s="15">
        <v>14.45</v>
      </c>
      <c r="S62" s="15">
        <v>33.909999999999997</v>
      </c>
      <c r="T62" s="15">
        <v>30.62</v>
      </c>
    </row>
    <row r="63" spans="1:20">
      <c r="A63" s="15" t="s">
        <v>104</v>
      </c>
      <c r="B63" s="16">
        <v>26</v>
      </c>
      <c r="C63" s="15">
        <v>10</v>
      </c>
      <c r="D63" s="15">
        <v>2</v>
      </c>
      <c r="E63" s="15">
        <v>2</v>
      </c>
      <c r="F63" s="15">
        <v>3</v>
      </c>
      <c r="G63" s="15">
        <v>9</v>
      </c>
      <c r="H63" s="15">
        <v>12</v>
      </c>
      <c r="I63" s="15">
        <v>48</v>
      </c>
      <c r="J63" s="15">
        <v>34</v>
      </c>
      <c r="K63" s="15">
        <v>14</v>
      </c>
      <c r="L63" s="15">
        <v>6</v>
      </c>
      <c r="M63" s="15">
        <v>6</v>
      </c>
      <c r="N63" s="15">
        <v>0</v>
      </c>
      <c r="O63" s="15">
        <v>0</v>
      </c>
      <c r="P63" s="15">
        <v>29</v>
      </c>
      <c r="Q63" s="15">
        <v>26.92</v>
      </c>
      <c r="R63" s="15">
        <v>7.69</v>
      </c>
      <c r="S63" s="15">
        <v>23.08</v>
      </c>
      <c r="T63" s="15">
        <v>23.08</v>
      </c>
    </row>
    <row r="64" spans="1:20">
      <c r="A64" s="15" t="s">
        <v>105</v>
      </c>
      <c r="B64" s="16">
        <v>836</v>
      </c>
      <c r="C64" s="15">
        <v>476</v>
      </c>
      <c r="D64" s="15">
        <v>102</v>
      </c>
      <c r="E64" s="15">
        <v>30</v>
      </c>
      <c r="F64" s="15">
        <v>22</v>
      </c>
      <c r="G64" s="15">
        <v>206</v>
      </c>
      <c r="H64" s="15">
        <v>16.3</v>
      </c>
      <c r="I64" s="15">
        <v>911</v>
      </c>
      <c r="J64" s="15">
        <v>571</v>
      </c>
      <c r="K64" s="15">
        <v>340</v>
      </c>
      <c r="L64" s="15">
        <v>214</v>
      </c>
      <c r="M64" s="15">
        <v>199</v>
      </c>
      <c r="N64" s="15">
        <v>11</v>
      </c>
      <c r="O64" s="15">
        <v>4</v>
      </c>
      <c r="P64" s="15">
        <v>27</v>
      </c>
      <c r="Q64" s="15">
        <v>18.420000000000002</v>
      </c>
      <c r="R64" s="15">
        <v>12.2</v>
      </c>
      <c r="S64" s="15">
        <v>25.6</v>
      </c>
      <c r="T64" s="15">
        <v>23.8</v>
      </c>
    </row>
    <row r="65" spans="1:20">
      <c r="A65" s="15" t="s">
        <v>106</v>
      </c>
      <c r="B65" s="16">
        <v>4887</v>
      </c>
      <c r="C65" s="15">
        <v>2599</v>
      </c>
      <c r="D65" s="15">
        <v>61</v>
      </c>
      <c r="E65" s="15">
        <v>295</v>
      </c>
      <c r="F65" s="15">
        <v>209</v>
      </c>
      <c r="G65" s="15">
        <v>1723</v>
      </c>
      <c r="H65" s="15">
        <v>10</v>
      </c>
      <c r="I65" s="15">
        <v>4761</v>
      </c>
      <c r="J65" s="15">
        <v>3863</v>
      </c>
      <c r="K65" s="15">
        <v>898</v>
      </c>
      <c r="L65" s="15">
        <v>193</v>
      </c>
      <c r="M65" s="15">
        <v>17</v>
      </c>
      <c r="N65" s="15">
        <v>109</v>
      </c>
      <c r="O65" s="15">
        <v>67</v>
      </c>
      <c r="P65" s="15">
        <v>37.700000000000003</v>
      </c>
      <c r="Q65" s="15">
        <v>11.56</v>
      </c>
      <c r="R65" s="15">
        <v>1.25</v>
      </c>
      <c r="S65" s="15">
        <v>3.95</v>
      </c>
      <c r="T65" s="15">
        <v>0.35</v>
      </c>
    </row>
    <row r="66" spans="1:20">
      <c r="A66" s="15" t="s">
        <v>107</v>
      </c>
      <c r="B66" s="16">
        <v>4442</v>
      </c>
      <c r="C66" s="15">
        <v>2133</v>
      </c>
      <c r="D66" s="15">
        <v>451</v>
      </c>
      <c r="E66" s="15">
        <v>228</v>
      </c>
      <c r="F66" s="15">
        <v>160</v>
      </c>
      <c r="G66" s="15">
        <v>1470</v>
      </c>
      <c r="H66" s="15">
        <v>9.6999999999999993</v>
      </c>
      <c r="I66" s="15">
        <v>4554</v>
      </c>
      <c r="J66" s="15">
        <v>3598</v>
      </c>
      <c r="K66" s="15">
        <v>956</v>
      </c>
      <c r="L66" s="15">
        <v>536</v>
      </c>
      <c r="M66" s="15">
        <v>312</v>
      </c>
      <c r="N66" s="15">
        <v>153</v>
      </c>
      <c r="O66" s="15">
        <v>71</v>
      </c>
      <c r="P66" s="15">
        <v>35.299999999999997</v>
      </c>
      <c r="Q66" s="15">
        <v>18.89</v>
      </c>
      <c r="R66" s="15">
        <v>10.15</v>
      </c>
      <c r="S66" s="15">
        <v>12.07</v>
      </c>
      <c r="T66" s="15">
        <v>7.02</v>
      </c>
    </row>
    <row r="67" spans="1:20">
      <c r="A67" s="15" t="s">
        <v>108</v>
      </c>
      <c r="B67" s="16">
        <v>9704</v>
      </c>
      <c r="C67" s="15">
        <v>3957</v>
      </c>
      <c r="D67" s="15">
        <v>1799</v>
      </c>
      <c r="E67" s="15">
        <v>540</v>
      </c>
      <c r="F67" s="15">
        <v>374</v>
      </c>
      <c r="G67" s="15">
        <v>3034</v>
      </c>
      <c r="H67" s="15">
        <v>9</v>
      </c>
      <c r="I67" s="15">
        <v>12659</v>
      </c>
      <c r="J67" s="15">
        <v>8035</v>
      </c>
      <c r="K67" s="15">
        <v>4624</v>
      </c>
      <c r="L67" s="15">
        <v>3333</v>
      </c>
      <c r="M67" s="15">
        <v>2884</v>
      </c>
      <c r="N67" s="15">
        <v>319</v>
      </c>
      <c r="O67" s="15">
        <v>130</v>
      </c>
      <c r="P67" s="15">
        <v>26.7</v>
      </c>
      <c r="Q67" s="15">
        <v>27.96</v>
      </c>
      <c r="R67" s="15">
        <v>18.54</v>
      </c>
      <c r="S67" s="15">
        <v>34.35</v>
      </c>
      <c r="T67" s="15">
        <v>29.72</v>
      </c>
    </row>
    <row r="68" spans="1:20">
      <c r="A68" s="15" t="s">
        <v>109</v>
      </c>
      <c r="B68" s="16">
        <v>1553</v>
      </c>
      <c r="C68" s="15">
        <v>794</v>
      </c>
      <c r="D68" s="15">
        <v>280</v>
      </c>
      <c r="E68" s="15">
        <v>64</v>
      </c>
      <c r="F68" s="15">
        <v>34</v>
      </c>
      <c r="G68" s="15">
        <v>381</v>
      </c>
      <c r="H68" s="15">
        <v>15.3</v>
      </c>
      <c r="I68" s="15">
        <v>1685</v>
      </c>
      <c r="J68" s="15">
        <v>919</v>
      </c>
      <c r="K68" s="15">
        <v>766</v>
      </c>
      <c r="L68" s="15">
        <v>443</v>
      </c>
      <c r="M68" s="15">
        <v>404</v>
      </c>
      <c r="N68" s="15">
        <v>25</v>
      </c>
      <c r="O68" s="15">
        <v>14</v>
      </c>
      <c r="P68" s="15">
        <v>27</v>
      </c>
      <c r="Q68" s="15">
        <v>24.34</v>
      </c>
      <c r="R68" s="15">
        <v>18.03</v>
      </c>
      <c r="S68" s="15">
        <v>28.53</v>
      </c>
      <c r="T68" s="15">
        <v>26.01</v>
      </c>
    </row>
    <row r="69" spans="1:20">
      <c r="A69" s="15" t="s">
        <v>110</v>
      </c>
      <c r="B69" s="16">
        <v>1322</v>
      </c>
      <c r="C69" s="15">
        <v>673</v>
      </c>
      <c r="D69" s="15">
        <v>183</v>
      </c>
      <c r="E69" s="15">
        <v>54</v>
      </c>
      <c r="F69" s="15">
        <v>42</v>
      </c>
      <c r="G69" s="15">
        <v>370</v>
      </c>
      <c r="H69" s="15">
        <v>13.3</v>
      </c>
      <c r="I69" s="15">
        <v>1733</v>
      </c>
      <c r="J69" s="15">
        <v>939</v>
      </c>
      <c r="K69" s="15">
        <v>794</v>
      </c>
      <c r="L69" s="15">
        <v>388</v>
      </c>
      <c r="M69" s="15">
        <v>356</v>
      </c>
      <c r="N69" s="15">
        <v>21</v>
      </c>
      <c r="O69" s="15">
        <v>11</v>
      </c>
      <c r="P69" s="15">
        <v>20.7</v>
      </c>
      <c r="Q69" s="15">
        <v>21.1</v>
      </c>
      <c r="R69" s="15">
        <v>13.84</v>
      </c>
      <c r="S69" s="15">
        <v>29.35</v>
      </c>
      <c r="T69" s="15">
        <v>26.93</v>
      </c>
    </row>
    <row r="70" spans="1:20">
      <c r="A70" s="15" t="s">
        <v>111</v>
      </c>
      <c r="B70" s="16">
        <v>245</v>
      </c>
      <c r="C70" s="15">
        <v>147</v>
      </c>
      <c r="D70" s="15">
        <v>25</v>
      </c>
      <c r="E70" s="15">
        <v>15</v>
      </c>
      <c r="F70" s="15">
        <v>2</v>
      </c>
      <c r="G70" s="15">
        <v>56</v>
      </c>
      <c r="H70" s="15">
        <v>10.7</v>
      </c>
      <c r="I70" s="15">
        <v>326</v>
      </c>
      <c r="J70" s="15">
        <v>152</v>
      </c>
      <c r="K70" s="15">
        <v>174</v>
      </c>
      <c r="L70" s="15">
        <v>84</v>
      </c>
      <c r="M70" s="15">
        <v>74</v>
      </c>
      <c r="N70" s="15">
        <v>8</v>
      </c>
      <c r="O70" s="15">
        <v>2</v>
      </c>
      <c r="P70" s="15">
        <v>27</v>
      </c>
      <c r="Q70" s="15">
        <v>17.14</v>
      </c>
      <c r="R70" s="15">
        <v>10.199999999999999</v>
      </c>
      <c r="S70" s="15">
        <v>34.29</v>
      </c>
      <c r="T70" s="15">
        <v>30.2</v>
      </c>
    </row>
    <row r="71" spans="1:20">
      <c r="A71" s="15" t="s">
        <v>112</v>
      </c>
      <c r="B71" s="16">
        <v>8977</v>
      </c>
      <c r="C71" s="15">
        <v>3159</v>
      </c>
      <c r="D71" s="15">
        <v>1852</v>
      </c>
      <c r="E71" s="15">
        <v>647</v>
      </c>
      <c r="F71" s="15">
        <v>381</v>
      </c>
      <c r="G71" s="15">
        <v>2938</v>
      </c>
      <c r="H71" s="15">
        <v>4.7</v>
      </c>
      <c r="I71" s="15">
        <v>13791</v>
      </c>
      <c r="J71" s="15">
        <v>11828</v>
      </c>
      <c r="K71" s="15">
        <v>1963</v>
      </c>
      <c r="L71" s="15">
        <v>2158</v>
      </c>
      <c r="M71" s="15">
        <v>1574</v>
      </c>
      <c r="N71" s="15">
        <v>369</v>
      </c>
      <c r="O71" s="15">
        <v>215</v>
      </c>
      <c r="P71" s="15">
        <v>35.700000000000003</v>
      </c>
      <c r="Q71" s="15">
        <v>32.08</v>
      </c>
      <c r="R71" s="15">
        <v>20.63</v>
      </c>
      <c r="S71" s="15">
        <v>24.04</v>
      </c>
      <c r="T71" s="15">
        <v>17.53</v>
      </c>
    </row>
    <row r="72" spans="1:20">
      <c r="A72" s="15" t="s">
        <v>113</v>
      </c>
      <c r="B72" s="16">
        <v>846</v>
      </c>
      <c r="C72" s="15">
        <v>416</v>
      </c>
      <c r="D72" s="15">
        <v>119</v>
      </c>
      <c r="E72" s="15">
        <v>47</v>
      </c>
      <c r="F72" s="15">
        <v>30</v>
      </c>
      <c r="G72" s="15">
        <v>234</v>
      </c>
      <c r="H72" s="15">
        <v>15.3</v>
      </c>
      <c r="I72" s="15">
        <v>880</v>
      </c>
      <c r="J72" s="15">
        <v>502</v>
      </c>
      <c r="K72" s="15">
        <v>378</v>
      </c>
      <c r="L72" s="15">
        <v>214</v>
      </c>
      <c r="M72" s="15">
        <v>186</v>
      </c>
      <c r="N72" s="15">
        <v>25</v>
      </c>
      <c r="O72" s="15">
        <v>3</v>
      </c>
      <c r="P72" s="15">
        <v>27.3</v>
      </c>
      <c r="Q72" s="15">
        <v>23.17</v>
      </c>
      <c r="R72" s="15">
        <v>14.07</v>
      </c>
      <c r="S72" s="15">
        <v>25.3</v>
      </c>
      <c r="T72" s="15">
        <v>21.99</v>
      </c>
    </row>
    <row r="73" spans="1:20">
      <c r="A73" s="15" t="s">
        <v>114</v>
      </c>
      <c r="B73" s="16">
        <v>8851</v>
      </c>
      <c r="C73" s="15">
        <v>3909</v>
      </c>
      <c r="D73" s="15">
        <v>1205</v>
      </c>
      <c r="E73" s="15">
        <v>567</v>
      </c>
      <c r="F73" s="15">
        <v>316</v>
      </c>
      <c r="G73" s="15">
        <v>2854</v>
      </c>
      <c r="H73" s="15">
        <v>8.6999999999999993</v>
      </c>
      <c r="I73" s="15">
        <v>8919</v>
      </c>
      <c r="J73" s="15">
        <v>6926</v>
      </c>
      <c r="K73" s="15">
        <v>1993</v>
      </c>
      <c r="L73" s="15">
        <v>1687</v>
      </c>
      <c r="M73" s="15">
        <v>1114</v>
      </c>
      <c r="N73" s="15">
        <v>348</v>
      </c>
      <c r="O73" s="15">
        <v>225</v>
      </c>
      <c r="P73" s="15">
        <v>38.299999999999997</v>
      </c>
      <c r="Q73" s="15">
        <v>23.59</v>
      </c>
      <c r="R73" s="15">
        <v>13.61</v>
      </c>
      <c r="S73" s="15">
        <v>19.059999999999999</v>
      </c>
      <c r="T73" s="15">
        <v>12.59</v>
      </c>
    </row>
    <row r="74" spans="1:20">
      <c r="A74" s="15" t="s">
        <v>115</v>
      </c>
      <c r="B74" s="16">
        <v>2721</v>
      </c>
      <c r="C74" s="15">
        <v>1469</v>
      </c>
      <c r="D74" s="15">
        <v>302</v>
      </c>
      <c r="E74" s="15">
        <v>143</v>
      </c>
      <c r="F74" s="15">
        <v>75</v>
      </c>
      <c r="G74" s="15">
        <v>732</v>
      </c>
      <c r="H74" s="15">
        <v>9</v>
      </c>
      <c r="I74" s="15">
        <v>2487</v>
      </c>
      <c r="J74" s="15">
        <v>1972</v>
      </c>
      <c r="K74" s="15">
        <v>515</v>
      </c>
      <c r="L74" s="15">
        <v>348</v>
      </c>
      <c r="M74" s="15">
        <v>211</v>
      </c>
      <c r="N74" s="15">
        <v>82</v>
      </c>
      <c r="O74" s="15">
        <v>55</v>
      </c>
      <c r="P74" s="15">
        <v>36</v>
      </c>
      <c r="Q74" s="15">
        <v>19.11</v>
      </c>
      <c r="R74" s="15">
        <v>11.1</v>
      </c>
      <c r="S74" s="15">
        <v>12.79</v>
      </c>
      <c r="T74" s="15">
        <v>7.75</v>
      </c>
    </row>
    <row r="75" spans="1:20">
      <c r="A75" s="15" t="s">
        <v>116</v>
      </c>
      <c r="B75" s="16">
        <v>1670</v>
      </c>
      <c r="C75" s="15">
        <v>836</v>
      </c>
      <c r="D75" s="15">
        <v>291</v>
      </c>
      <c r="E75" s="15">
        <v>63</v>
      </c>
      <c r="F75" s="15">
        <v>51</v>
      </c>
      <c r="G75" s="15">
        <v>429</v>
      </c>
      <c r="H75" s="15">
        <v>11.7</v>
      </c>
      <c r="I75" s="15">
        <v>1805</v>
      </c>
      <c r="J75" s="15">
        <v>1106</v>
      </c>
      <c r="K75" s="15">
        <v>699</v>
      </c>
      <c r="L75" s="15">
        <v>602</v>
      </c>
      <c r="M75" s="15">
        <v>553</v>
      </c>
      <c r="N75" s="15">
        <v>38</v>
      </c>
      <c r="O75" s="15">
        <v>11</v>
      </c>
      <c r="P75" s="15">
        <v>23.7</v>
      </c>
      <c r="Q75" s="15">
        <v>24.25</v>
      </c>
      <c r="R75" s="15">
        <v>17.43</v>
      </c>
      <c r="S75" s="15">
        <v>36.049999999999997</v>
      </c>
      <c r="T75" s="15">
        <v>33.11</v>
      </c>
    </row>
  </sheetData>
  <mergeCells count="1">
    <mergeCell ref="A5:A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4" bestFit="1" customWidth="1"/>
    <col min="19" max="20" width="10.42578125" style="14" bestFit="1" customWidth="1"/>
    <col min="21" max="16384" width="9.140625" style="1"/>
  </cols>
  <sheetData>
    <row r="1" spans="1:20" s="1" customFormat="1">
      <c r="A1" s="2" t="s">
        <v>0</v>
      </c>
      <c r="Q1" s="14"/>
      <c r="R1" s="14"/>
      <c r="S1" s="14"/>
      <c r="T1" s="14"/>
    </row>
    <row r="2" spans="1:20" s="1" customFormat="1" ht="25.5">
      <c r="A2" s="2" t="s">
        <v>119</v>
      </c>
      <c r="Q2" s="14"/>
      <c r="R2" s="14"/>
      <c r="S2" s="14"/>
      <c r="T2" s="14"/>
    </row>
    <row r="3" spans="1:20" s="1" customFormat="1">
      <c r="A3" s="2" t="s">
        <v>118</v>
      </c>
      <c r="Q3" s="14"/>
      <c r="R3" s="14"/>
      <c r="S3" s="14"/>
      <c r="T3" s="14"/>
    </row>
    <row r="4" spans="1:20" s="1" customFormat="1">
      <c r="A4" s="3"/>
      <c r="Q4" s="14"/>
      <c r="R4" s="14"/>
      <c r="S4" s="14"/>
      <c r="T4" s="14"/>
    </row>
    <row r="5" spans="1:20" s="1" customFormat="1">
      <c r="A5" s="11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23" t="s">
        <v>53</v>
      </c>
      <c r="R5" s="23" t="s">
        <v>53</v>
      </c>
      <c r="S5" s="23" t="s">
        <v>53</v>
      </c>
      <c r="T5" s="23" t="s">
        <v>53</v>
      </c>
    </row>
    <row r="6" spans="1:20" s="1" customFormat="1">
      <c r="A6" s="12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20" t="s">
        <v>50</v>
      </c>
      <c r="R6" s="20" t="s">
        <v>50</v>
      </c>
      <c r="S6" s="20" t="s">
        <v>50</v>
      </c>
      <c r="T6" s="20" t="s">
        <v>50</v>
      </c>
    </row>
    <row r="7" spans="1:20" s="1" customFormat="1">
      <c r="A7" s="12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20" t="s">
        <v>54</v>
      </c>
      <c r="R7" s="20" t="s">
        <v>54</v>
      </c>
      <c r="S7" s="20" t="s">
        <v>57</v>
      </c>
      <c r="T7" s="20" t="s">
        <v>57</v>
      </c>
    </row>
    <row r="8" spans="1:20" s="1" customFormat="1">
      <c r="A8" s="12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20" t="s">
        <v>55</v>
      </c>
      <c r="R8" s="20" t="s">
        <v>55</v>
      </c>
      <c r="S8" s="20" t="s">
        <v>55</v>
      </c>
      <c r="T8" s="20" t="s">
        <v>55</v>
      </c>
    </row>
    <row r="9" spans="1:20" s="1" customFormat="1">
      <c r="A9" s="12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20"/>
      <c r="R9" s="20" t="s">
        <v>18</v>
      </c>
      <c r="S9" s="20"/>
      <c r="T9" s="20" t="s">
        <v>18</v>
      </c>
    </row>
    <row r="10" spans="1:20" s="1" customFormat="1">
      <c r="A10" s="12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20"/>
      <c r="R10" s="20" t="s">
        <v>56</v>
      </c>
      <c r="S10" s="20"/>
      <c r="T10" s="20" t="s">
        <v>56</v>
      </c>
    </row>
    <row r="11" spans="1:20" s="1" customFormat="1">
      <c r="A11" s="12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20"/>
      <c r="R11" s="20"/>
      <c r="S11" s="20"/>
      <c r="T11" s="20"/>
    </row>
    <row r="12" spans="1:20" s="1" customFormat="1">
      <c r="A12" s="12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20"/>
      <c r="R12" s="20"/>
      <c r="S12" s="20"/>
      <c r="T12" s="20"/>
    </row>
    <row r="13" spans="1:20" s="1" customFormat="1">
      <c r="A13" s="12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20"/>
      <c r="R13" s="20"/>
      <c r="S13" s="20"/>
      <c r="T13" s="20"/>
    </row>
    <row r="14" spans="1:20" s="1" customFormat="1">
      <c r="A14" s="12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20"/>
      <c r="R14" s="20"/>
      <c r="S14" s="20"/>
      <c r="T14" s="20"/>
    </row>
    <row r="15" spans="1:20" s="1" customForma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20"/>
      <c r="R15" s="20"/>
      <c r="S15" s="20"/>
      <c r="T15" s="20"/>
    </row>
    <row r="16" spans="1:20" s="1" customFormat="1">
      <c r="A16" s="1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7"/>
      <c r="R16" s="17"/>
      <c r="S16" s="17"/>
      <c r="T16" s="17"/>
    </row>
    <row r="17" spans="1:20" s="1" customFormat="1">
      <c r="A17" s="7" t="s">
        <v>58</v>
      </c>
      <c r="B17" s="7">
        <f>SUM(B18:B75)</f>
        <v>469692</v>
      </c>
      <c r="C17" s="7">
        <v>224434</v>
      </c>
      <c r="D17" s="7">
        <v>60129</v>
      </c>
      <c r="E17" s="7">
        <v>23658</v>
      </c>
      <c r="F17" s="7">
        <v>14956</v>
      </c>
      <c r="G17" s="7">
        <v>146515</v>
      </c>
      <c r="H17" s="7">
        <v>12.1</v>
      </c>
      <c r="I17" s="7">
        <f>SUM(I18:I75)</f>
        <v>510134</v>
      </c>
      <c r="J17" s="7">
        <v>375589</v>
      </c>
      <c r="K17" s="7">
        <v>134545</v>
      </c>
      <c r="L17" s="7">
        <v>72687</v>
      </c>
      <c r="M17" s="7">
        <v>57867</v>
      </c>
      <c r="N17" s="7">
        <v>9279</v>
      </c>
      <c r="O17" s="7">
        <v>5541</v>
      </c>
      <c r="P17" s="7">
        <v>30.6</v>
      </c>
      <c r="Q17" s="28">
        <f>(D17+E17+F17)/B17</f>
        <v>0.21022925661923134</v>
      </c>
      <c r="R17" s="28">
        <f>D17/B17</f>
        <v>0.12801793515750748</v>
      </c>
      <c r="S17" s="28">
        <f>(M17+N17+O17)/B17</f>
        <v>0.1547546051454996</v>
      </c>
      <c r="T17" s="28">
        <f>M17/B17</f>
        <v>0.12320201323420454</v>
      </c>
    </row>
    <row r="18" spans="1:20" s="1" customFormat="1">
      <c r="A18" s="7" t="s">
        <v>59</v>
      </c>
      <c r="B18" s="7">
        <v>15733</v>
      </c>
      <c r="C18" s="7">
        <v>7607</v>
      </c>
      <c r="D18" s="7">
        <v>1635</v>
      </c>
      <c r="E18" s="7">
        <v>879</v>
      </c>
      <c r="F18" s="7">
        <v>578</v>
      </c>
      <c r="G18" s="7">
        <v>5034</v>
      </c>
      <c r="H18" s="7">
        <v>16</v>
      </c>
      <c r="I18" s="7">
        <v>15583</v>
      </c>
      <c r="J18" s="7">
        <v>11413</v>
      </c>
      <c r="K18" s="7">
        <v>4170</v>
      </c>
      <c r="L18" s="7">
        <v>1790</v>
      </c>
      <c r="M18" s="7">
        <v>1058</v>
      </c>
      <c r="N18" s="7">
        <v>453</v>
      </c>
      <c r="O18" s="7">
        <v>279</v>
      </c>
      <c r="P18" s="7">
        <v>41.7</v>
      </c>
      <c r="Q18" s="28">
        <f>(D18+E18+F18)/B18</f>
        <v>0.1965295874912604</v>
      </c>
      <c r="R18" s="28">
        <f>D18/B18</f>
        <v>0.10392169325621306</v>
      </c>
      <c r="S18" s="28">
        <f>(M18+N18+O18)/B18</f>
        <v>0.11377359689823938</v>
      </c>
      <c r="T18" s="28">
        <f>M18/B18</f>
        <v>6.7247187440411874E-2</v>
      </c>
    </row>
    <row r="19" spans="1:20" s="1" customFormat="1">
      <c r="A19" s="7" t="s">
        <v>60</v>
      </c>
      <c r="B19" s="7">
        <v>17</v>
      </c>
      <c r="C19" s="7">
        <v>11</v>
      </c>
      <c r="D19" s="7">
        <v>0</v>
      </c>
      <c r="E19" s="7">
        <v>1</v>
      </c>
      <c r="F19" s="7">
        <v>0</v>
      </c>
      <c r="G19" s="7">
        <v>5</v>
      </c>
      <c r="H19" s="7">
        <v>5.3</v>
      </c>
      <c r="I19" s="7">
        <v>33</v>
      </c>
      <c r="J19" s="7">
        <v>18</v>
      </c>
      <c r="K19" s="7">
        <v>15</v>
      </c>
      <c r="L19" s="7">
        <v>0</v>
      </c>
      <c r="M19" s="7">
        <v>0</v>
      </c>
      <c r="N19" s="7">
        <v>0</v>
      </c>
      <c r="O19" s="7">
        <v>0</v>
      </c>
      <c r="P19" s="7">
        <v>29.7</v>
      </c>
      <c r="Q19" s="28">
        <f>(D19+E19+F19)/B19</f>
        <v>5.8823529411764705E-2</v>
      </c>
      <c r="R19" s="28">
        <f>D19/B19</f>
        <v>0</v>
      </c>
      <c r="S19" s="28">
        <f>(M19+N19+O19)/B19</f>
        <v>0</v>
      </c>
      <c r="T19" s="28">
        <f>M19/B19</f>
        <v>0</v>
      </c>
    </row>
    <row r="20" spans="1:20" s="1" customFormat="1">
      <c r="A20" s="7" t="s">
        <v>61</v>
      </c>
      <c r="B20" s="7">
        <v>467</v>
      </c>
      <c r="C20" s="7">
        <v>238</v>
      </c>
      <c r="D20" s="7">
        <v>74</v>
      </c>
      <c r="E20" s="7">
        <v>19</v>
      </c>
      <c r="F20" s="7">
        <v>17</v>
      </c>
      <c r="G20" s="7">
        <v>119</v>
      </c>
      <c r="H20" s="7">
        <v>13.7</v>
      </c>
      <c r="I20" s="7">
        <v>563</v>
      </c>
      <c r="J20" s="7">
        <v>326</v>
      </c>
      <c r="K20" s="7">
        <v>237</v>
      </c>
      <c r="L20" s="7">
        <v>154</v>
      </c>
      <c r="M20" s="7">
        <v>135</v>
      </c>
      <c r="N20" s="7">
        <v>10</v>
      </c>
      <c r="O20" s="7">
        <v>9</v>
      </c>
      <c r="P20" s="7">
        <v>26.7</v>
      </c>
      <c r="Q20" s="28">
        <f>(D20+E20+F20)/B20</f>
        <v>0.23554603854389722</v>
      </c>
      <c r="R20" s="28">
        <f>D20/B20</f>
        <v>0.15845824411134904</v>
      </c>
      <c r="S20" s="28">
        <f>(M20+N20+O20)/B20</f>
        <v>0.32976445396145609</v>
      </c>
      <c r="T20" s="28">
        <f>M20/B20</f>
        <v>0.28907922912205569</v>
      </c>
    </row>
    <row r="21" spans="1:20" s="1" customFormat="1">
      <c r="A21" s="7" t="s">
        <v>62</v>
      </c>
      <c r="B21" s="7">
        <v>4947</v>
      </c>
      <c r="C21" s="7">
        <v>2601</v>
      </c>
      <c r="D21" s="7">
        <v>731</v>
      </c>
      <c r="E21" s="7">
        <v>230</v>
      </c>
      <c r="F21" s="7">
        <v>159</v>
      </c>
      <c r="G21" s="7">
        <v>1226</v>
      </c>
      <c r="H21" s="7">
        <v>19</v>
      </c>
      <c r="I21" s="7">
        <v>4966</v>
      </c>
      <c r="J21" s="7">
        <v>2889</v>
      </c>
      <c r="K21" s="7">
        <v>2077</v>
      </c>
      <c r="L21" s="7">
        <v>1262</v>
      </c>
      <c r="M21" s="7">
        <v>1120</v>
      </c>
      <c r="N21" s="7">
        <v>100</v>
      </c>
      <c r="O21" s="7">
        <v>42</v>
      </c>
      <c r="P21" s="7">
        <v>27.7</v>
      </c>
      <c r="Q21" s="28">
        <f>(D21+E21+F21)/B21</f>
        <v>0.2263998382858298</v>
      </c>
      <c r="R21" s="28">
        <f>D21/B21</f>
        <v>0.14776632302405499</v>
      </c>
      <c r="S21" s="28">
        <f>(M21+N21+O21)/B21</f>
        <v>0.25510410349706891</v>
      </c>
      <c r="T21" s="28">
        <f>M21/B21</f>
        <v>0.2263998382858298</v>
      </c>
    </row>
    <row r="22" spans="1:20" s="1" customFormat="1">
      <c r="A22" s="7" t="s">
        <v>63</v>
      </c>
      <c r="B22" s="7">
        <v>643</v>
      </c>
      <c r="C22" s="7">
        <v>356</v>
      </c>
      <c r="D22" s="7">
        <v>72</v>
      </c>
      <c r="E22" s="7">
        <v>31</v>
      </c>
      <c r="F22" s="7">
        <v>19</v>
      </c>
      <c r="G22" s="7">
        <v>165</v>
      </c>
      <c r="H22" s="7">
        <v>10.7</v>
      </c>
      <c r="I22" s="7">
        <v>901</v>
      </c>
      <c r="J22" s="7">
        <v>524</v>
      </c>
      <c r="K22" s="7">
        <v>377</v>
      </c>
      <c r="L22" s="7">
        <v>173</v>
      </c>
      <c r="M22" s="7">
        <v>151</v>
      </c>
      <c r="N22" s="7">
        <v>15</v>
      </c>
      <c r="O22" s="7">
        <v>7</v>
      </c>
      <c r="P22" s="7">
        <v>25.3</v>
      </c>
      <c r="Q22" s="28">
        <f>(D22+E22+F22)/B22</f>
        <v>0.18973561430793157</v>
      </c>
      <c r="R22" s="28">
        <f>D22/B22</f>
        <v>0.1119751166407465</v>
      </c>
      <c r="S22" s="28">
        <f>(M22+N22+O22)/B22</f>
        <v>0.26905132192846032</v>
      </c>
      <c r="T22" s="28">
        <f>M22/B22</f>
        <v>0.23483670295489892</v>
      </c>
    </row>
    <row r="23" spans="1:20" s="1" customFormat="1">
      <c r="A23" s="7" t="s">
        <v>64</v>
      </c>
      <c r="B23" s="7">
        <v>209</v>
      </c>
      <c r="C23" s="7">
        <v>111</v>
      </c>
      <c r="D23" s="7">
        <v>31</v>
      </c>
      <c r="E23" s="7">
        <v>12</v>
      </c>
      <c r="F23" s="7">
        <v>5</v>
      </c>
      <c r="G23" s="7">
        <v>50</v>
      </c>
      <c r="H23" s="7">
        <v>20.3</v>
      </c>
      <c r="I23" s="7">
        <v>219</v>
      </c>
      <c r="J23" s="7">
        <v>99</v>
      </c>
      <c r="K23" s="7">
        <v>120</v>
      </c>
      <c r="L23" s="7">
        <v>77</v>
      </c>
      <c r="M23" s="7">
        <v>69</v>
      </c>
      <c r="N23" s="7">
        <v>7</v>
      </c>
      <c r="O23" s="7">
        <v>1</v>
      </c>
      <c r="P23" s="7">
        <v>28.7</v>
      </c>
      <c r="Q23" s="28">
        <f>(D23+E23+F23)/B23</f>
        <v>0.22966507177033493</v>
      </c>
      <c r="R23" s="28">
        <f>D23/B23</f>
        <v>0.14832535885167464</v>
      </c>
      <c r="S23" s="28">
        <f>(M23+N23+O23)/B23</f>
        <v>0.36842105263157893</v>
      </c>
      <c r="T23" s="28">
        <f>M23/B23</f>
        <v>0.33014354066985646</v>
      </c>
    </row>
    <row r="24" spans="1:20" s="1" customFormat="1">
      <c r="A24" s="7" t="s">
        <v>65</v>
      </c>
      <c r="B24" s="7">
        <v>9842</v>
      </c>
      <c r="C24" s="7">
        <v>5470</v>
      </c>
      <c r="D24" s="7">
        <v>839</v>
      </c>
      <c r="E24" s="7">
        <v>441</v>
      </c>
      <c r="F24" s="7">
        <v>267</v>
      </c>
      <c r="G24" s="7">
        <v>2825</v>
      </c>
      <c r="H24" s="7">
        <v>12.7</v>
      </c>
      <c r="I24" s="7">
        <v>8634</v>
      </c>
      <c r="J24" s="7">
        <v>6663</v>
      </c>
      <c r="K24" s="7">
        <v>1971</v>
      </c>
      <c r="L24" s="7">
        <v>1029</v>
      </c>
      <c r="M24" s="7">
        <v>639</v>
      </c>
      <c r="N24" s="7">
        <v>236</v>
      </c>
      <c r="O24" s="7">
        <v>154</v>
      </c>
      <c r="P24" s="7">
        <v>43.3</v>
      </c>
      <c r="Q24" s="28">
        <f>(D24+E24+F24)/B24</f>
        <v>0.15718349928876243</v>
      </c>
      <c r="R24" s="28">
        <f>D24/B24</f>
        <v>8.5246901036374723E-2</v>
      </c>
      <c r="S24" s="28">
        <f>(M24+N24+O24)/B24</f>
        <v>0.10455192034139403</v>
      </c>
      <c r="T24" s="28">
        <f>M24/B24</f>
        <v>6.4925828083722825E-2</v>
      </c>
    </row>
    <row r="25" spans="1:20" s="1" customFormat="1">
      <c r="A25" s="7" t="s">
        <v>66</v>
      </c>
      <c r="B25" s="7">
        <v>654</v>
      </c>
      <c r="C25" s="7">
        <v>352</v>
      </c>
      <c r="D25" s="7">
        <v>85</v>
      </c>
      <c r="E25" s="7">
        <v>25</v>
      </c>
      <c r="F25" s="7">
        <v>18</v>
      </c>
      <c r="G25" s="7">
        <v>174</v>
      </c>
      <c r="H25" s="7">
        <v>12.3</v>
      </c>
      <c r="I25" s="7">
        <v>736</v>
      </c>
      <c r="J25" s="7">
        <v>455</v>
      </c>
      <c r="K25" s="7">
        <v>281</v>
      </c>
      <c r="L25" s="7">
        <v>222</v>
      </c>
      <c r="M25" s="7">
        <v>207</v>
      </c>
      <c r="N25" s="7">
        <v>10</v>
      </c>
      <c r="O25" s="7">
        <v>5</v>
      </c>
      <c r="P25" s="7">
        <v>28.3</v>
      </c>
      <c r="Q25" s="28">
        <f>(D25+E25+F25)/B25</f>
        <v>0.19571865443425077</v>
      </c>
      <c r="R25" s="28">
        <f>D25/B25</f>
        <v>0.12996941896024464</v>
      </c>
      <c r="S25" s="28">
        <f>(M25+N25+O25)/B25</f>
        <v>0.33944954128440369</v>
      </c>
      <c r="T25" s="28">
        <f>M25/B25</f>
        <v>0.3165137614678899</v>
      </c>
    </row>
    <row r="26" spans="1:20" s="1" customFormat="1">
      <c r="A26" s="7" t="s">
        <v>67</v>
      </c>
      <c r="B26" s="7">
        <v>1988</v>
      </c>
      <c r="C26" s="7">
        <v>1067</v>
      </c>
      <c r="D26" s="7">
        <v>253</v>
      </c>
      <c r="E26" s="7">
        <v>97</v>
      </c>
      <c r="F26" s="7">
        <v>62</v>
      </c>
      <c r="G26" s="7">
        <v>509</v>
      </c>
      <c r="H26" s="7">
        <v>9.6999999999999993</v>
      </c>
      <c r="I26" s="7">
        <v>2243</v>
      </c>
      <c r="J26" s="7">
        <v>1223</v>
      </c>
      <c r="K26" s="7">
        <v>1020</v>
      </c>
      <c r="L26" s="7">
        <v>529</v>
      </c>
      <c r="M26" s="7">
        <v>463</v>
      </c>
      <c r="N26" s="7">
        <v>46</v>
      </c>
      <c r="O26" s="7">
        <v>20</v>
      </c>
      <c r="P26" s="7">
        <v>28.3</v>
      </c>
      <c r="Q26" s="28">
        <f>(D26+E26+F26)/B26</f>
        <v>0.20724346076458752</v>
      </c>
      <c r="R26" s="28">
        <f>D26/B26</f>
        <v>0.1272635814889336</v>
      </c>
      <c r="S26" s="28">
        <f>(M26+N26+O26)/B26</f>
        <v>0.26609657947686116</v>
      </c>
      <c r="T26" s="28">
        <f>M26/B26</f>
        <v>0.23289738430583501</v>
      </c>
    </row>
    <row r="27" spans="1:20" s="1" customFormat="1">
      <c r="A27" s="7" t="s">
        <v>68</v>
      </c>
      <c r="B27" s="7">
        <v>18577</v>
      </c>
      <c r="C27" s="7">
        <v>7579</v>
      </c>
      <c r="D27" s="7">
        <v>2587</v>
      </c>
      <c r="E27" s="7">
        <v>1266</v>
      </c>
      <c r="F27" s="7">
        <v>804</v>
      </c>
      <c r="G27" s="7">
        <v>6341</v>
      </c>
      <c r="H27" s="7">
        <v>8</v>
      </c>
      <c r="I27" s="7">
        <v>26612</v>
      </c>
      <c r="J27" s="7">
        <v>22603</v>
      </c>
      <c r="K27" s="7">
        <v>4009</v>
      </c>
      <c r="L27" s="7">
        <v>3041</v>
      </c>
      <c r="M27" s="7">
        <v>1965</v>
      </c>
      <c r="N27" s="7">
        <v>660</v>
      </c>
      <c r="O27" s="7">
        <v>416</v>
      </c>
      <c r="P27" s="7">
        <v>47.7</v>
      </c>
      <c r="Q27" s="28">
        <f>(D27+E27+F27)/B27</f>
        <v>0.25068633256176992</v>
      </c>
      <c r="R27" s="28">
        <f>D27/B27</f>
        <v>0.13925822253324002</v>
      </c>
      <c r="S27" s="28">
        <f>(M27+N27+O27)/B27</f>
        <v>0.16369704473273403</v>
      </c>
      <c r="T27" s="28">
        <f>M27/B27</f>
        <v>0.10577595951983636</v>
      </c>
    </row>
    <row r="28" spans="1:20" s="1" customFormat="1">
      <c r="A28" s="7" t="s">
        <v>69</v>
      </c>
      <c r="B28" s="7">
        <v>379</v>
      </c>
      <c r="C28" s="7">
        <v>208</v>
      </c>
      <c r="D28" s="7">
        <v>36</v>
      </c>
      <c r="E28" s="7">
        <v>17</v>
      </c>
      <c r="F28" s="7">
        <v>9</v>
      </c>
      <c r="G28" s="7">
        <v>109</v>
      </c>
      <c r="H28" s="7">
        <v>9.6999999999999993</v>
      </c>
      <c r="I28" s="7">
        <v>491</v>
      </c>
      <c r="J28" s="7">
        <v>275</v>
      </c>
      <c r="K28" s="7">
        <v>216</v>
      </c>
      <c r="L28" s="7">
        <v>79</v>
      </c>
      <c r="M28" s="7">
        <v>74</v>
      </c>
      <c r="N28" s="7">
        <v>2</v>
      </c>
      <c r="O28" s="7">
        <v>3</v>
      </c>
      <c r="P28" s="7">
        <v>23.3</v>
      </c>
      <c r="Q28" s="28">
        <f>(D28+E28+F28)/B28</f>
        <v>0.16358839050131926</v>
      </c>
      <c r="R28" s="28">
        <f>D28/B28</f>
        <v>9.498680738786279E-2</v>
      </c>
      <c r="S28" s="28">
        <f>(M28+N28+O28)/B28</f>
        <v>0.20844327176781002</v>
      </c>
      <c r="T28" s="28">
        <f>M28/B28</f>
        <v>0.19525065963060687</v>
      </c>
    </row>
    <row r="29" spans="1:20" s="1" customFormat="1">
      <c r="A29" s="7" t="s">
        <v>70</v>
      </c>
      <c r="B29" s="7">
        <v>3763</v>
      </c>
      <c r="C29" s="7">
        <v>2295</v>
      </c>
      <c r="D29" s="7">
        <v>440</v>
      </c>
      <c r="E29" s="7">
        <v>182</v>
      </c>
      <c r="F29" s="7">
        <v>93</v>
      </c>
      <c r="G29" s="7">
        <v>753</v>
      </c>
      <c r="H29" s="7">
        <v>12</v>
      </c>
      <c r="I29" s="7">
        <v>3574</v>
      </c>
      <c r="J29" s="7">
        <v>1931</v>
      </c>
      <c r="K29" s="7">
        <v>1643</v>
      </c>
      <c r="L29" s="7">
        <v>1069</v>
      </c>
      <c r="M29" s="7">
        <v>973</v>
      </c>
      <c r="N29" s="7">
        <v>70</v>
      </c>
      <c r="O29" s="7">
        <v>26</v>
      </c>
      <c r="P29" s="7">
        <v>33.700000000000003</v>
      </c>
      <c r="Q29" s="28">
        <f>(D29+E29+F29)/B29</f>
        <v>0.19000797236247674</v>
      </c>
      <c r="R29" s="28">
        <f>D29/B29</f>
        <v>0.11692798299229339</v>
      </c>
      <c r="S29" s="28">
        <f>(M29+N29+O29)/B29</f>
        <v>0.28408184958809463</v>
      </c>
      <c r="T29" s="28">
        <f>M29/B29</f>
        <v>0.25857028966250334</v>
      </c>
    </row>
    <row r="30" spans="1:20" s="1" customFormat="1">
      <c r="A30" s="7" t="s">
        <v>71</v>
      </c>
      <c r="B30" s="7">
        <v>4049</v>
      </c>
      <c r="C30" s="7">
        <v>1990</v>
      </c>
      <c r="D30" s="7">
        <v>555</v>
      </c>
      <c r="E30" s="7">
        <v>176</v>
      </c>
      <c r="F30" s="7">
        <v>134</v>
      </c>
      <c r="G30" s="7">
        <v>1194</v>
      </c>
      <c r="H30" s="7">
        <v>12</v>
      </c>
      <c r="I30" s="7">
        <v>5386</v>
      </c>
      <c r="J30" s="7">
        <v>3850</v>
      </c>
      <c r="K30" s="7">
        <v>1536</v>
      </c>
      <c r="L30" s="7">
        <v>969</v>
      </c>
      <c r="M30" s="7">
        <v>862</v>
      </c>
      <c r="N30" s="7">
        <v>82</v>
      </c>
      <c r="O30" s="7">
        <v>25</v>
      </c>
      <c r="P30" s="7">
        <v>23.3</v>
      </c>
      <c r="Q30" s="28">
        <f>(D30+E30+F30)/B30</f>
        <v>0.21363299580143244</v>
      </c>
      <c r="R30" s="28">
        <f>D30/B30</f>
        <v>0.13707088169918499</v>
      </c>
      <c r="S30" s="28">
        <f>(M30+N30+O30)/B30</f>
        <v>0.23931835020992837</v>
      </c>
      <c r="T30" s="28">
        <f>M30/B30</f>
        <v>0.21289207211657199</v>
      </c>
    </row>
    <row r="31" spans="1:20" s="1" customFormat="1">
      <c r="A31" s="7" t="s">
        <v>72</v>
      </c>
      <c r="B31" s="7">
        <v>265</v>
      </c>
      <c r="C31" s="7">
        <v>121</v>
      </c>
      <c r="D31" s="7">
        <v>34</v>
      </c>
      <c r="E31" s="7">
        <v>21</v>
      </c>
      <c r="F31" s="7">
        <v>8</v>
      </c>
      <c r="G31" s="7">
        <v>81</v>
      </c>
      <c r="H31" s="7">
        <v>6.3</v>
      </c>
      <c r="I31" s="7">
        <v>319</v>
      </c>
      <c r="J31" s="7">
        <v>187</v>
      </c>
      <c r="K31" s="7">
        <v>132</v>
      </c>
      <c r="L31" s="7">
        <v>93</v>
      </c>
      <c r="M31" s="7">
        <v>85</v>
      </c>
      <c r="N31" s="7">
        <v>5</v>
      </c>
      <c r="O31" s="7">
        <v>3</v>
      </c>
      <c r="P31" s="7">
        <v>29.3</v>
      </c>
      <c r="Q31" s="28">
        <f>(D31+E31+F31)/B31</f>
        <v>0.23773584905660378</v>
      </c>
      <c r="R31" s="28">
        <f>D31/B31</f>
        <v>0.12830188679245283</v>
      </c>
      <c r="S31" s="28">
        <f>(M31+N31+O31)/B31</f>
        <v>0.35094339622641507</v>
      </c>
      <c r="T31" s="28">
        <f>M31/B31</f>
        <v>0.32075471698113206</v>
      </c>
    </row>
    <row r="32" spans="1:20" s="1" customFormat="1">
      <c r="A32" s="7" t="s">
        <v>73</v>
      </c>
      <c r="B32" s="7">
        <v>18281</v>
      </c>
      <c r="C32" s="7">
        <v>7917</v>
      </c>
      <c r="D32" s="7">
        <v>3474</v>
      </c>
      <c r="E32" s="7">
        <v>908</v>
      </c>
      <c r="F32" s="7">
        <v>557</v>
      </c>
      <c r="G32" s="7">
        <v>5425</v>
      </c>
      <c r="H32" s="7">
        <v>12.3</v>
      </c>
      <c r="I32" s="7">
        <v>18935</v>
      </c>
      <c r="J32" s="7">
        <v>12618</v>
      </c>
      <c r="K32" s="7">
        <v>6317</v>
      </c>
      <c r="L32" s="7">
        <v>3766</v>
      </c>
      <c r="M32" s="7">
        <v>3220</v>
      </c>
      <c r="N32" s="7">
        <v>362</v>
      </c>
      <c r="O32" s="7">
        <v>184</v>
      </c>
      <c r="P32" s="7">
        <v>19</v>
      </c>
      <c r="Q32" s="28">
        <f>(D32+E32+F32)/B32</f>
        <v>0.2701712160166293</v>
      </c>
      <c r="R32" s="28">
        <f>D32/B32</f>
        <v>0.19003336797768175</v>
      </c>
      <c r="S32" s="28">
        <f>(M32+N32+O32)/B32</f>
        <v>0.20600623598271428</v>
      </c>
      <c r="T32" s="28">
        <f>M32/B32</f>
        <v>0.17613916087741371</v>
      </c>
    </row>
    <row r="33" spans="1:20" s="1" customFormat="1">
      <c r="A33" s="7" t="s">
        <v>74</v>
      </c>
      <c r="B33" s="7">
        <v>2605</v>
      </c>
      <c r="C33" s="7">
        <v>1071</v>
      </c>
      <c r="D33" s="7">
        <v>561</v>
      </c>
      <c r="E33" s="7">
        <v>114</v>
      </c>
      <c r="F33" s="7">
        <v>81</v>
      </c>
      <c r="G33" s="7">
        <v>778</v>
      </c>
      <c r="H33" s="7">
        <v>10.3</v>
      </c>
      <c r="I33" s="7">
        <v>3035</v>
      </c>
      <c r="J33" s="7">
        <v>1910</v>
      </c>
      <c r="K33" s="7">
        <v>1125</v>
      </c>
      <c r="L33" s="7">
        <v>745</v>
      </c>
      <c r="M33" s="7">
        <v>673</v>
      </c>
      <c r="N33" s="7">
        <v>46</v>
      </c>
      <c r="O33" s="7">
        <v>26</v>
      </c>
      <c r="P33" s="7">
        <v>27.3</v>
      </c>
      <c r="Q33" s="28">
        <f>(D33+E33+F33)/B33</f>
        <v>0.29021113243761998</v>
      </c>
      <c r="R33" s="28">
        <f>D33/B33</f>
        <v>0.21535508637236084</v>
      </c>
      <c r="S33" s="28">
        <f>(M33+N33+O33)/B33</f>
        <v>0.28598848368522073</v>
      </c>
      <c r="T33" s="28">
        <f>M33/B33</f>
        <v>0.2583493282149712</v>
      </c>
    </row>
    <row r="34" spans="1:20" s="1" customFormat="1">
      <c r="A34" s="7" t="s">
        <v>75</v>
      </c>
      <c r="B34" s="7">
        <v>1731</v>
      </c>
      <c r="C34" s="7">
        <v>1051</v>
      </c>
      <c r="D34" s="7">
        <v>99</v>
      </c>
      <c r="E34" s="7">
        <v>55</v>
      </c>
      <c r="F34" s="7">
        <v>51</v>
      </c>
      <c r="G34" s="7">
        <v>475</v>
      </c>
      <c r="H34" s="7">
        <v>11.3</v>
      </c>
      <c r="I34" s="7">
        <v>1793</v>
      </c>
      <c r="J34" s="7">
        <v>1076</v>
      </c>
      <c r="K34" s="7">
        <v>717</v>
      </c>
      <c r="L34" s="7">
        <v>511</v>
      </c>
      <c r="M34" s="7">
        <v>439</v>
      </c>
      <c r="N34" s="7">
        <v>49</v>
      </c>
      <c r="O34" s="7">
        <v>23</v>
      </c>
      <c r="P34" s="7">
        <v>31</v>
      </c>
      <c r="Q34" s="28">
        <f>(D34+E34+F34)/B34</f>
        <v>0.11842865395725015</v>
      </c>
      <c r="R34" s="28">
        <f>D34/B34</f>
        <v>5.7192374350086658E-2</v>
      </c>
      <c r="S34" s="28">
        <f>(M34+N34+O34)/B34</f>
        <v>0.29520508376660892</v>
      </c>
      <c r="T34" s="28">
        <f>M34/B34</f>
        <v>0.25361062969381859</v>
      </c>
    </row>
    <row r="35" spans="1:20" s="1" customFormat="1">
      <c r="A35" s="7" t="s">
        <v>76</v>
      </c>
      <c r="B35" s="7">
        <v>412</v>
      </c>
      <c r="C35" s="7">
        <v>237</v>
      </c>
      <c r="D35" s="7">
        <v>35</v>
      </c>
      <c r="E35" s="7">
        <v>20</v>
      </c>
      <c r="F35" s="7">
        <v>11</v>
      </c>
      <c r="G35" s="7">
        <v>109</v>
      </c>
      <c r="H35" s="7">
        <v>23.3</v>
      </c>
      <c r="I35" s="7">
        <v>523</v>
      </c>
      <c r="J35" s="7">
        <v>285</v>
      </c>
      <c r="K35" s="7">
        <v>238</v>
      </c>
      <c r="L35" s="7">
        <v>134</v>
      </c>
      <c r="M35" s="7">
        <v>120</v>
      </c>
      <c r="N35" s="7">
        <v>10</v>
      </c>
      <c r="O35" s="7">
        <v>4</v>
      </c>
      <c r="P35" s="7">
        <v>29.3</v>
      </c>
      <c r="Q35" s="28">
        <f>(D35+E35+F35)/B35</f>
        <v>0.16019417475728157</v>
      </c>
      <c r="R35" s="28">
        <f>D35/B35</f>
        <v>8.4951456310679616E-2</v>
      </c>
      <c r="S35" s="28">
        <f>(M35+N35+O35)/B35</f>
        <v>0.32524271844660196</v>
      </c>
      <c r="T35" s="28">
        <f>M35/B35</f>
        <v>0.29126213592233008</v>
      </c>
    </row>
    <row r="36" spans="1:20" s="1" customFormat="1">
      <c r="A36" s="7" t="s">
        <v>77</v>
      </c>
      <c r="B36" s="7">
        <v>90967</v>
      </c>
      <c r="C36" s="7">
        <v>43225</v>
      </c>
      <c r="D36" s="7">
        <v>7277</v>
      </c>
      <c r="E36" s="7">
        <v>3609</v>
      </c>
      <c r="F36" s="7">
        <v>2378</v>
      </c>
      <c r="G36" s="7">
        <v>34478</v>
      </c>
      <c r="H36" s="7">
        <v>11.7</v>
      </c>
      <c r="I36" s="7">
        <v>96380</v>
      </c>
      <c r="J36" s="7">
        <v>79548</v>
      </c>
      <c r="K36" s="7">
        <v>16832</v>
      </c>
      <c r="L36" s="7">
        <v>1046</v>
      </c>
      <c r="M36" s="7">
        <v>791</v>
      </c>
      <c r="N36" s="7">
        <v>174</v>
      </c>
      <c r="O36" s="7">
        <v>81</v>
      </c>
      <c r="P36" s="7">
        <v>0</v>
      </c>
      <c r="Q36" s="28">
        <f>(D36+E36+F36)/B36</f>
        <v>0.14581111831763166</v>
      </c>
      <c r="R36" s="28">
        <f>D36/B36</f>
        <v>7.9996042520914176E-2</v>
      </c>
      <c r="S36" s="28">
        <f>(M36+N36+O36)/B36</f>
        <v>1.1498675343805996E-2</v>
      </c>
      <c r="T36" s="28">
        <f>M36/B36</f>
        <v>8.6954609913485106E-3</v>
      </c>
    </row>
    <row r="37" spans="1:20" s="1" customFormat="1">
      <c r="A37" s="7" t="s">
        <v>78</v>
      </c>
      <c r="B37" s="7">
        <v>2283</v>
      </c>
      <c r="C37" s="7">
        <v>1038</v>
      </c>
      <c r="D37" s="7">
        <v>353</v>
      </c>
      <c r="E37" s="7">
        <v>137</v>
      </c>
      <c r="F37" s="7">
        <v>101</v>
      </c>
      <c r="G37" s="7">
        <v>654</v>
      </c>
      <c r="H37" s="7">
        <v>12.3</v>
      </c>
      <c r="I37" s="7">
        <v>3533</v>
      </c>
      <c r="J37" s="7">
        <v>2313</v>
      </c>
      <c r="K37" s="7">
        <v>1220</v>
      </c>
      <c r="L37" s="7">
        <v>668</v>
      </c>
      <c r="M37" s="7">
        <v>543</v>
      </c>
      <c r="N37" s="7">
        <v>84</v>
      </c>
      <c r="O37" s="7">
        <v>41</v>
      </c>
      <c r="P37" s="7">
        <v>26</v>
      </c>
      <c r="Q37" s="28">
        <f>(D37+E37+F37)/B37</f>
        <v>0.2588699080157687</v>
      </c>
      <c r="R37" s="28">
        <f>D37/B37</f>
        <v>0.15462111257117828</v>
      </c>
      <c r="S37" s="28">
        <f>(M37+N37+O37)/B37</f>
        <v>0.2925974594831362</v>
      </c>
      <c r="T37" s="28">
        <f>M37/B37</f>
        <v>0.23784494086727989</v>
      </c>
    </row>
    <row r="38" spans="1:20" s="1" customFormat="1">
      <c r="A38" s="7" t="s">
        <v>79</v>
      </c>
      <c r="B38" s="7">
        <v>1613</v>
      </c>
      <c r="C38" s="7">
        <v>824</v>
      </c>
      <c r="D38" s="7">
        <v>267</v>
      </c>
      <c r="E38" s="7">
        <v>90</v>
      </c>
      <c r="F38" s="7">
        <v>39</v>
      </c>
      <c r="G38" s="7">
        <v>393</v>
      </c>
      <c r="H38" s="7">
        <v>10.3</v>
      </c>
      <c r="I38" s="7">
        <v>1831</v>
      </c>
      <c r="J38" s="7">
        <v>1053</v>
      </c>
      <c r="K38" s="7">
        <v>778</v>
      </c>
      <c r="L38" s="7">
        <v>481</v>
      </c>
      <c r="M38" s="7">
        <v>428</v>
      </c>
      <c r="N38" s="7">
        <v>34</v>
      </c>
      <c r="O38" s="7">
        <v>19</v>
      </c>
      <c r="P38" s="7">
        <v>29.7</v>
      </c>
      <c r="Q38" s="28">
        <f>(D38+E38+F38)/B38</f>
        <v>0.24550526968381897</v>
      </c>
      <c r="R38" s="28">
        <f>D38/B38</f>
        <v>0.16553006819590824</v>
      </c>
      <c r="S38" s="28">
        <f>(M38+N38+O38)/B38</f>
        <v>0.29820210787352758</v>
      </c>
      <c r="T38" s="28">
        <f>M38/B38</f>
        <v>0.26534407935523868</v>
      </c>
    </row>
    <row r="39" spans="1:20" s="1" customFormat="1">
      <c r="A39" s="7" t="s">
        <v>80</v>
      </c>
      <c r="B39" s="7">
        <v>240</v>
      </c>
      <c r="C39" s="7">
        <v>143</v>
      </c>
      <c r="D39" s="7">
        <v>32</v>
      </c>
      <c r="E39" s="7">
        <v>8</v>
      </c>
      <c r="F39" s="7">
        <v>5</v>
      </c>
      <c r="G39" s="7">
        <v>52</v>
      </c>
      <c r="H39" s="7">
        <v>12</v>
      </c>
      <c r="I39" s="7">
        <v>311</v>
      </c>
      <c r="J39" s="7">
        <v>171</v>
      </c>
      <c r="K39" s="7">
        <v>140</v>
      </c>
      <c r="L39" s="7">
        <v>84</v>
      </c>
      <c r="M39" s="7">
        <v>78</v>
      </c>
      <c r="N39" s="7">
        <v>3</v>
      </c>
      <c r="O39" s="7">
        <v>3</v>
      </c>
      <c r="P39" s="7">
        <v>29</v>
      </c>
      <c r="Q39" s="28">
        <f>(D39+E39+F39)/B39</f>
        <v>0.1875</v>
      </c>
      <c r="R39" s="28">
        <f>D39/B39</f>
        <v>0.13333333333333333</v>
      </c>
      <c r="S39" s="28">
        <f>(M39+N39+O39)/B39</f>
        <v>0.35</v>
      </c>
      <c r="T39" s="28">
        <f>M39/B39</f>
        <v>0.32500000000000001</v>
      </c>
    </row>
    <row r="40" spans="1:20" s="1" customFormat="1">
      <c r="A40" s="7" t="s">
        <v>81</v>
      </c>
      <c r="B40" s="7">
        <v>1748</v>
      </c>
      <c r="C40" s="7">
        <v>746</v>
      </c>
      <c r="D40" s="7">
        <v>307</v>
      </c>
      <c r="E40" s="7">
        <v>128</v>
      </c>
      <c r="F40" s="7">
        <v>67</v>
      </c>
      <c r="G40" s="7">
        <v>500</v>
      </c>
      <c r="H40" s="7">
        <v>9.3000000000000007</v>
      </c>
      <c r="I40" s="7">
        <v>2019</v>
      </c>
      <c r="J40" s="7">
        <v>1023</v>
      </c>
      <c r="K40" s="7">
        <v>996</v>
      </c>
      <c r="L40" s="7">
        <v>467</v>
      </c>
      <c r="M40" s="7">
        <v>385</v>
      </c>
      <c r="N40" s="7">
        <v>53</v>
      </c>
      <c r="O40" s="7">
        <v>29</v>
      </c>
      <c r="P40" s="7">
        <v>29.3</v>
      </c>
      <c r="Q40" s="28">
        <f>(D40+E40+F40)/B40</f>
        <v>0.28718535469107553</v>
      </c>
      <c r="R40" s="28">
        <f>D40/B40</f>
        <v>0.17562929061784896</v>
      </c>
      <c r="S40" s="28">
        <f>(M40+N40+O40)/B40</f>
        <v>0.26716247139588101</v>
      </c>
      <c r="T40" s="28">
        <f>M40/B40</f>
        <v>0.2202517162471396</v>
      </c>
    </row>
    <row r="41" spans="1:20" s="1" customFormat="1">
      <c r="A41" s="7" t="s">
        <v>82</v>
      </c>
      <c r="B41" s="7">
        <v>5112</v>
      </c>
      <c r="C41" s="7">
        <v>2183</v>
      </c>
      <c r="D41" s="7">
        <v>962</v>
      </c>
      <c r="E41" s="7">
        <v>240</v>
      </c>
      <c r="F41" s="7">
        <v>181</v>
      </c>
      <c r="G41" s="7">
        <v>1546</v>
      </c>
      <c r="H41" s="7">
        <v>11.7</v>
      </c>
      <c r="I41" s="7">
        <v>7059</v>
      </c>
      <c r="J41" s="7">
        <v>4757</v>
      </c>
      <c r="K41" s="7">
        <v>2302</v>
      </c>
      <c r="L41" s="7">
        <v>1731</v>
      </c>
      <c r="M41" s="7">
        <v>1578</v>
      </c>
      <c r="N41" s="7">
        <v>104</v>
      </c>
      <c r="O41" s="7">
        <v>49</v>
      </c>
      <c r="P41" s="7">
        <v>26.7</v>
      </c>
      <c r="Q41" s="28">
        <f>(D41+E41+F41)/B41</f>
        <v>0.27053990610328638</v>
      </c>
      <c r="R41" s="28">
        <f>D41/B41</f>
        <v>0.18818466353677621</v>
      </c>
      <c r="S41" s="28">
        <f>(M41+N41+O41)/B41</f>
        <v>0.33861502347417838</v>
      </c>
      <c r="T41" s="28">
        <f>M41/B41</f>
        <v>0.30868544600938969</v>
      </c>
    </row>
    <row r="42" spans="1:20" s="1" customFormat="1">
      <c r="A42" s="7" t="s">
        <v>83</v>
      </c>
      <c r="B42" s="7">
        <v>141</v>
      </c>
      <c r="C42" s="7">
        <v>62</v>
      </c>
      <c r="D42" s="7">
        <v>32</v>
      </c>
      <c r="E42" s="7">
        <v>6</v>
      </c>
      <c r="F42" s="7">
        <v>2</v>
      </c>
      <c r="G42" s="7">
        <v>39</v>
      </c>
      <c r="H42" s="7">
        <v>16.3</v>
      </c>
      <c r="I42" s="7">
        <v>128</v>
      </c>
      <c r="J42" s="7">
        <v>74</v>
      </c>
      <c r="K42" s="7">
        <v>54</v>
      </c>
      <c r="L42" s="7">
        <v>45</v>
      </c>
      <c r="M42" s="7">
        <v>43</v>
      </c>
      <c r="N42" s="7">
        <v>1</v>
      </c>
      <c r="O42" s="7">
        <v>1</v>
      </c>
      <c r="P42" s="7">
        <v>28.3</v>
      </c>
      <c r="Q42" s="28">
        <f>(D42+E42+F42)/B42</f>
        <v>0.28368794326241137</v>
      </c>
      <c r="R42" s="28">
        <f>D42/B42</f>
        <v>0.22695035460992907</v>
      </c>
      <c r="S42" s="28">
        <f>(M42+N42+O42)/B42</f>
        <v>0.31914893617021278</v>
      </c>
      <c r="T42" s="28">
        <f>M42/B42</f>
        <v>0.30496453900709219</v>
      </c>
    </row>
    <row r="43" spans="1:20" s="1" customFormat="1">
      <c r="A43" s="7" t="s">
        <v>84</v>
      </c>
      <c r="B43" s="7">
        <v>123</v>
      </c>
      <c r="C43" s="7">
        <v>71</v>
      </c>
      <c r="D43" s="7">
        <v>12</v>
      </c>
      <c r="E43" s="7">
        <v>8</v>
      </c>
      <c r="F43" s="7">
        <v>3</v>
      </c>
      <c r="G43" s="7">
        <v>29</v>
      </c>
      <c r="H43" s="7">
        <v>13</v>
      </c>
      <c r="I43" s="7">
        <v>180</v>
      </c>
      <c r="J43" s="7">
        <v>72</v>
      </c>
      <c r="K43" s="7">
        <v>108</v>
      </c>
      <c r="L43" s="7">
        <v>26</v>
      </c>
      <c r="M43" s="7">
        <v>23</v>
      </c>
      <c r="N43" s="7">
        <v>1</v>
      </c>
      <c r="O43" s="7">
        <v>2</v>
      </c>
      <c r="P43" s="7">
        <v>23.7</v>
      </c>
      <c r="Q43" s="28">
        <f>(D43+E43+F43)/B43</f>
        <v>0.18699186991869918</v>
      </c>
      <c r="R43" s="28">
        <f>D43/B43</f>
        <v>9.7560975609756101E-2</v>
      </c>
      <c r="S43" s="28">
        <f>(M43+N43+O43)/B43</f>
        <v>0.21138211382113822</v>
      </c>
      <c r="T43" s="28">
        <f>M43/B43</f>
        <v>0.18699186991869918</v>
      </c>
    </row>
    <row r="44" spans="1:20" s="1" customFormat="1">
      <c r="A44" s="7" t="s">
        <v>85</v>
      </c>
      <c r="B44" s="7">
        <v>6093</v>
      </c>
      <c r="C44" s="7">
        <v>2501</v>
      </c>
      <c r="D44" s="7">
        <v>1512</v>
      </c>
      <c r="E44" s="7">
        <v>378</v>
      </c>
      <c r="F44" s="7">
        <v>240</v>
      </c>
      <c r="G44" s="7">
        <v>1462</v>
      </c>
      <c r="H44" s="7">
        <v>13</v>
      </c>
      <c r="I44" s="7">
        <v>6431</v>
      </c>
      <c r="J44" s="7">
        <v>3864</v>
      </c>
      <c r="K44" s="7">
        <v>2567</v>
      </c>
      <c r="L44" s="7">
        <v>1606</v>
      </c>
      <c r="M44" s="7">
        <v>1355</v>
      </c>
      <c r="N44" s="7">
        <v>177</v>
      </c>
      <c r="O44" s="7">
        <v>74</v>
      </c>
      <c r="P44" s="7">
        <v>27</v>
      </c>
      <c r="Q44" s="28">
        <f>(D44+E44+F44)/B44</f>
        <v>0.34958148695224028</v>
      </c>
      <c r="R44" s="28">
        <f>D44/B44</f>
        <v>0.2481536189069424</v>
      </c>
      <c r="S44" s="28">
        <f>(M44+N44+O44)/B44</f>
        <v>0.26358115870671261</v>
      </c>
      <c r="T44" s="28">
        <f>M44/B44</f>
        <v>0.22238634498604956</v>
      </c>
    </row>
    <row r="45" spans="1:20" s="1" customFormat="1">
      <c r="A45" s="7" t="s">
        <v>86</v>
      </c>
      <c r="B45" s="7">
        <v>1125</v>
      </c>
      <c r="C45" s="7">
        <v>596</v>
      </c>
      <c r="D45" s="7">
        <v>124</v>
      </c>
      <c r="E45" s="7">
        <v>56</v>
      </c>
      <c r="F45" s="7">
        <v>39</v>
      </c>
      <c r="G45" s="7">
        <v>310</v>
      </c>
      <c r="H45" s="7">
        <v>16</v>
      </c>
      <c r="I45" s="7">
        <v>1105</v>
      </c>
      <c r="J45" s="7">
        <v>659</v>
      </c>
      <c r="K45" s="7">
        <v>446</v>
      </c>
      <c r="L45" s="7">
        <v>219</v>
      </c>
      <c r="M45" s="7">
        <v>191</v>
      </c>
      <c r="N45" s="7">
        <v>20</v>
      </c>
      <c r="O45" s="7">
        <v>8</v>
      </c>
      <c r="P45" s="7">
        <v>26</v>
      </c>
      <c r="Q45" s="28">
        <f>(D45+E45+F45)/B45</f>
        <v>0.19466666666666665</v>
      </c>
      <c r="R45" s="28">
        <f>D45/B45</f>
        <v>0.11022222222222222</v>
      </c>
      <c r="S45" s="28">
        <f>(M45+N45+O45)/B45</f>
        <v>0.19466666666666665</v>
      </c>
      <c r="T45" s="28">
        <f>M45/B45</f>
        <v>0.16977777777777778</v>
      </c>
    </row>
    <row r="46" spans="1:20" s="1" customFormat="1">
      <c r="A46" s="7" t="s">
        <v>87</v>
      </c>
      <c r="B46" s="7">
        <v>1083</v>
      </c>
      <c r="C46" s="7">
        <v>620</v>
      </c>
      <c r="D46" s="7">
        <v>79</v>
      </c>
      <c r="E46" s="7">
        <v>56</v>
      </c>
      <c r="F46" s="7">
        <v>33</v>
      </c>
      <c r="G46" s="7">
        <v>295</v>
      </c>
      <c r="H46" s="7">
        <v>13</v>
      </c>
      <c r="I46" s="7">
        <v>1308</v>
      </c>
      <c r="J46" s="7">
        <v>729</v>
      </c>
      <c r="K46" s="7">
        <v>579</v>
      </c>
      <c r="L46" s="7">
        <v>275</v>
      </c>
      <c r="M46" s="7">
        <v>247</v>
      </c>
      <c r="N46" s="7">
        <v>17</v>
      </c>
      <c r="O46" s="7">
        <v>11</v>
      </c>
      <c r="P46" s="7">
        <v>26.7</v>
      </c>
      <c r="Q46" s="28">
        <f>(D46+E46+F46)/B46</f>
        <v>0.15512465373961218</v>
      </c>
      <c r="R46" s="28">
        <f>D46/B46</f>
        <v>7.29455216989843E-2</v>
      </c>
      <c r="S46" s="28">
        <f>(M46+N46+O46)/B46</f>
        <v>0.25392428439519854</v>
      </c>
      <c r="T46" s="28">
        <f>M46/B46</f>
        <v>0.22807017543859648</v>
      </c>
    </row>
    <row r="47" spans="1:20" s="1" customFormat="1">
      <c r="A47" s="7" t="s">
        <v>88</v>
      </c>
      <c r="B47" s="7">
        <v>26237</v>
      </c>
      <c r="C47" s="7">
        <v>13844</v>
      </c>
      <c r="D47" s="7">
        <v>2805</v>
      </c>
      <c r="E47" s="7">
        <v>1353</v>
      </c>
      <c r="F47" s="7">
        <v>815</v>
      </c>
      <c r="G47" s="7">
        <v>7420</v>
      </c>
      <c r="H47" s="7">
        <v>6</v>
      </c>
      <c r="I47" s="7">
        <v>29912</v>
      </c>
      <c r="J47" s="7">
        <v>24132</v>
      </c>
      <c r="K47" s="7">
        <v>5780</v>
      </c>
      <c r="L47" s="7">
        <v>3227</v>
      </c>
      <c r="M47" s="7">
        <v>2084</v>
      </c>
      <c r="N47" s="7">
        <v>700</v>
      </c>
      <c r="O47" s="7">
        <v>443</v>
      </c>
      <c r="P47" s="7">
        <v>35.299999999999997</v>
      </c>
      <c r="Q47" s="28">
        <f>(D47+E47+F47)/B47</f>
        <v>0.18954148721271488</v>
      </c>
      <c r="R47" s="28">
        <f>D47/B47</f>
        <v>0.10691008880588482</v>
      </c>
      <c r="S47" s="28">
        <f>(M47+N47+O47)/B47</f>
        <v>0.1229942447688379</v>
      </c>
      <c r="T47" s="28">
        <f>M47/B47</f>
        <v>7.9429812859701951E-2</v>
      </c>
    </row>
    <row r="48" spans="1:20" s="1" customFormat="1">
      <c r="A48" s="7" t="s">
        <v>89</v>
      </c>
      <c r="B48" s="7">
        <v>3312</v>
      </c>
      <c r="C48" s="7">
        <v>1826</v>
      </c>
      <c r="D48" s="7">
        <v>353</v>
      </c>
      <c r="E48" s="7">
        <v>168</v>
      </c>
      <c r="F48" s="7">
        <v>114</v>
      </c>
      <c r="G48" s="7">
        <v>851</v>
      </c>
      <c r="H48" s="7">
        <v>10</v>
      </c>
      <c r="I48" s="7">
        <v>2782</v>
      </c>
      <c r="J48" s="7">
        <v>2061</v>
      </c>
      <c r="K48" s="7">
        <v>721</v>
      </c>
      <c r="L48" s="7">
        <v>390</v>
      </c>
      <c r="M48" s="7">
        <v>249</v>
      </c>
      <c r="N48" s="7">
        <v>90</v>
      </c>
      <c r="O48" s="7">
        <v>51</v>
      </c>
      <c r="P48" s="7">
        <v>35.700000000000003</v>
      </c>
      <c r="Q48" s="28">
        <f>(D48+E48+F48)/B48</f>
        <v>0.19172705314009661</v>
      </c>
      <c r="R48" s="28">
        <f>D48/B48</f>
        <v>0.10658212560386474</v>
      </c>
      <c r="S48" s="28">
        <f>(M48+N48+O48)/B48</f>
        <v>0.11775362318840579</v>
      </c>
      <c r="T48" s="28">
        <f>M48/B48</f>
        <v>7.5181159420289856E-2</v>
      </c>
    </row>
    <row r="49" spans="1:20" s="1" customFormat="1">
      <c r="A49" s="7" t="s">
        <v>90</v>
      </c>
      <c r="B49" s="7">
        <v>427</v>
      </c>
      <c r="C49" s="7">
        <v>276</v>
      </c>
      <c r="D49" s="7">
        <v>50</v>
      </c>
      <c r="E49" s="7">
        <v>22</v>
      </c>
      <c r="F49" s="7">
        <v>12</v>
      </c>
      <c r="G49" s="7">
        <v>67</v>
      </c>
      <c r="H49" s="7">
        <v>16.3</v>
      </c>
      <c r="I49" s="7">
        <v>371</v>
      </c>
      <c r="J49" s="7">
        <v>183</v>
      </c>
      <c r="K49" s="7">
        <v>188</v>
      </c>
      <c r="L49" s="7">
        <v>96</v>
      </c>
      <c r="M49" s="7">
        <v>84</v>
      </c>
      <c r="N49" s="7">
        <v>6</v>
      </c>
      <c r="O49" s="7">
        <v>6</v>
      </c>
      <c r="P49" s="7">
        <v>32</v>
      </c>
      <c r="Q49" s="28">
        <f>(D49+E49+F49)/B49</f>
        <v>0.19672131147540983</v>
      </c>
      <c r="R49" s="28">
        <f>D49/B49</f>
        <v>0.117096018735363</v>
      </c>
      <c r="S49" s="28">
        <f>(M49+N49+O49)/B49</f>
        <v>0.22482435597189696</v>
      </c>
      <c r="T49" s="28">
        <f>M49/B49</f>
        <v>0.19672131147540983</v>
      </c>
    </row>
    <row r="50" spans="1:20" s="1" customFormat="1">
      <c r="A50" s="7" t="s">
        <v>91</v>
      </c>
      <c r="B50" s="7">
        <v>36355</v>
      </c>
      <c r="C50" s="7">
        <v>17326</v>
      </c>
      <c r="D50" s="7">
        <v>5593</v>
      </c>
      <c r="E50" s="7">
        <v>1772</v>
      </c>
      <c r="F50" s="7">
        <v>1056</v>
      </c>
      <c r="G50" s="7">
        <v>10608</v>
      </c>
      <c r="H50" s="7">
        <v>11</v>
      </c>
      <c r="I50" s="7">
        <v>40274</v>
      </c>
      <c r="J50" s="7">
        <v>25064</v>
      </c>
      <c r="K50" s="7">
        <v>15210</v>
      </c>
      <c r="L50" s="7">
        <v>8810</v>
      </c>
      <c r="M50" s="7">
        <v>7808</v>
      </c>
      <c r="N50" s="7">
        <v>689</v>
      </c>
      <c r="O50" s="7">
        <v>313</v>
      </c>
      <c r="P50" s="7">
        <v>26</v>
      </c>
      <c r="Q50" s="28">
        <f>(D50+E50+F50)/B50</f>
        <v>0.23163251272177143</v>
      </c>
      <c r="R50" s="28">
        <f>D50/B50</f>
        <v>0.15384403795901527</v>
      </c>
      <c r="S50" s="28">
        <f>(M50+N50+O50)/B50</f>
        <v>0.24233255398157064</v>
      </c>
      <c r="T50" s="28">
        <f>M50/B50</f>
        <v>0.21477100811442718</v>
      </c>
    </row>
    <row r="51" spans="1:20" s="1" customFormat="1">
      <c r="A51" s="7" t="s">
        <v>92</v>
      </c>
      <c r="B51" s="7">
        <v>25347</v>
      </c>
      <c r="C51" s="7">
        <v>12925</v>
      </c>
      <c r="D51" s="7">
        <v>2998</v>
      </c>
      <c r="E51" s="7">
        <v>1311</v>
      </c>
      <c r="F51" s="7">
        <v>864</v>
      </c>
      <c r="G51" s="7">
        <v>7249</v>
      </c>
      <c r="H51" s="7">
        <v>8</v>
      </c>
      <c r="I51" s="7">
        <v>24980</v>
      </c>
      <c r="J51" s="7">
        <v>19977</v>
      </c>
      <c r="K51" s="7">
        <v>5003</v>
      </c>
      <c r="L51" s="7">
        <v>3133</v>
      </c>
      <c r="M51" s="7">
        <v>2047</v>
      </c>
      <c r="N51" s="7">
        <v>660</v>
      </c>
      <c r="O51" s="7">
        <v>426</v>
      </c>
      <c r="P51" s="7">
        <v>37.700000000000003</v>
      </c>
      <c r="Q51" s="28">
        <f>(D51+E51+F51)/B51</f>
        <v>0.20408726871030103</v>
      </c>
      <c r="R51" s="28">
        <f>D51/B51</f>
        <v>0.11827829723438671</v>
      </c>
      <c r="S51" s="28">
        <f>(M51+N51+O51)/B51</f>
        <v>0.12360437132599519</v>
      </c>
      <c r="T51" s="28">
        <f>M51/B51</f>
        <v>8.0759064189055901E-2</v>
      </c>
    </row>
    <row r="52" spans="1:20" s="1" customFormat="1">
      <c r="A52" s="7" t="s">
        <v>93</v>
      </c>
      <c r="B52" s="7">
        <v>614</v>
      </c>
      <c r="C52" s="7">
        <v>272</v>
      </c>
      <c r="D52" s="7">
        <v>96</v>
      </c>
      <c r="E52" s="7">
        <v>33</v>
      </c>
      <c r="F52" s="7">
        <v>26</v>
      </c>
      <c r="G52" s="7">
        <v>187</v>
      </c>
      <c r="H52" s="7">
        <v>14</v>
      </c>
      <c r="I52" s="7">
        <v>785</v>
      </c>
      <c r="J52" s="7">
        <v>436</v>
      </c>
      <c r="K52" s="7">
        <v>349</v>
      </c>
      <c r="L52" s="7">
        <v>245</v>
      </c>
      <c r="M52" s="7">
        <v>211</v>
      </c>
      <c r="N52" s="7">
        <v>23</v>
      </c>
      <c r="O52" s="7">
        <v>11</v>
      </c>
      <c r="P52" s="7">
        <v>29.7</v>
      </c>
      <c r="Q52" s="28">
        <f>(D52+E52+F52)/B52</f>
        <v>0.25244299674267101</v>
      </c>
      <c r="R52" s="28">
        <f>D52/B52</f>
        <v>0.15635179153094461</v>
      </c>
      <c r="S52" s="28">
        <f>(M52+N52+O52)/B52</f>
        <v>0.39902280130293161</v>
      </c>
      <c r="T52" s="28">
        <f>M52/B52</f>
        <v>0.34364820846905536</v>
      </c>
    </row>
    <row r="53" spans="1:20" s="1" customFormat="1">
      <c r="A53" s="7" t="s">
        <v>94</v>
      </c>
      <c r="B53" s="7">
        <v>41678</v>
      </c>
      <c r="C53" s="7">
        <v>17850</v>
      </c>
      <c r="D53" s="7">
        <v>8668</v>
      </c>
      <c r="E53" s="7">
        <v>2087</v>
      </c>
      <c r="F53" s="7">
        <v>1229</v>
      </c>
      <c r="G53" s="7">
        <v>11844</v>
      </c>
      <c r="H53" s="7">
        <v>8</v>
      </c>
      <c r="I53" s="7">
        <v>53188</v>
      </c>
      <c r="J53" s="7">
        <v>34373</v>
      </c>
      <c r="K53" s="7">
        <v>18815</v>
      </c>
      <c r="L53" s="7">
        <v>12809</v>
      </c>
      <c r="M53" s="7">
        <v>11594</v>
      </c>
      <c r="N53" s="7">
        <v>779</v>
      </c>
      <c r="O53" s="7">
        <v>436</v>
      </c>
      <c r="P53" s="7">
        <v>30.3</v>
      </c>
      <c r="Q53" s="28">
        <f>(D53+E53+F53)/B53</f>
        <v>0.28753778972119581</v>
      </c>
      <c r="R53" s="28">
        <f>D53/B53</f>
        <v>0.20797543068285426</v>
      </c>
      <c r="S53" s="28">
        <f>(M53+N53+O53)/B53</f>
        <v>0.3073324055856807</v>
      </c>
      <c r="T53" s="28">
        <f>M53/B53</f>
        <v>0.27818033494889388</v>
      </c>
    </row>
    <row r="54" spans="1:20" s="1" customFormat="1">
      <c r="A54" s="7" t="s">
        <v>95</v>
      </c>
      <c r="B54" s="7">
        <v>40516</v>
      </c>
      <c r="C54" s="7">
        <v>19062</v>
      </c>
      <c r="D54" s="7">
        <v>5338</v>
      </c>
      <c r="E54" s="7">
        <v>2230</v>
      </c>
      <c r="F54" s="7">
        <v>1336</v>
      </c>
      <c r="G54" s="7">
        <v>12550</v>
      </c>
      <c r="H54" s="7">
        <v>11.3</v>
      </c>
      <c r="I54" s="7">
        <v>34602</v>
      </c>
      <c r="J54" s="7">
        <v>26924</v>
      </c>
      <c r="K54" s="7">
        <v>7678</v>
      </c>
      <c r="L54" s="7">
        <v>4632</v>
      </c>
      <c r="M54" s="7">
        <v>2920</v>
      </c>
      <c r="N54" s="7">
        <v>1020</v>
      </c>
      <c r="O54" s="7">
        <v>692</v>
      </c>
      <c r="P54" s="7">
        <v>36.700000000000003</v>
      </c>
      <c r="Q54" s="28">
        <f>(D54+E54+F54)/B54</f>
        <v>0.21976503109882514</v>
      </c>
      <c r="R54" s="28">
        <f>D54/B54</f>
        <v>0.13175041958732353</v>
      </c>
      <c r="S54" s="28">
        <f>(M54+N54+O54)/B54</f>
        <v>0.11432520485734031</v>
      </c>
      <c r="T54" s="28">
        <f>M54/B54</f>
        <v>7.2070293217494322E-2</v>
      </c>
    </row>
    <row r="55" spans="1:20" s="1" customFormat="1">
      <c r="A55" s="7" t="s">
        <v>96</v>
      </c>
      <c r="B55" s="7">
        <v>8789</v>
      </c>
      <c r="C55" s="7">
        <v>4670</v>
      </c>
      <c r="D55" s="7">
        <v>1008</v>
      </c>
      <c r="E55" s="7">
        <v>424</v>
      </c>
      <c r="F55" s="7">
        <v>272</v>
      </c>
      <c r="G55" s="7">
        <v>2415</v>
      </c>
      <c r="H55" s="7">
        <v>8.3000000000000007</v>
      </c>
      <c r="I55" s="7">
        <v>7175</v>
      </c>
      <c r="J55" s="7">
        <v>5334</v>
      </c>
      <c r="K55" s="7">
        <v>1841</v>
      </c>
      <c r="L55" s="7">
        <v>1056</v>
      </c>
      <c r="M55" s="7">
        <v>742</v>
      </c>
      <c r="N55" s="7">
        <v>182</v>
      </c>
      <c r="O55" s="7">
        <v>132</v>
      </c>
      <c r="P55" s="7">
        <v>37.700000000000003</v>
      </c>
      <c r="Q55" s="28">
        <f>(D55+E55+F55)/B55</f>
        <v>0.19387871202639664</v>
      </c>
      <c r="R55" s="28">
        <f>D55/B55</f>
        <v>0.11468881556491069</v>
      </c>
      <c r="S55" s="28">
        <f>(M55+N55+O55)/B55</f>
        <v>0.12015018773466833</v>
      </c>
      <c r="T55" s="28">
        <f>M55/B55</f>
        <v>8.44237114575037E-2</v>
      </c>
    </row>
    <row r="56" spans="1:20" s="1" customFormat="1">
      <c r="A56" s="7" t="s">
        <v>97</v>
      </c>
      <c r="B56" s="7">
        <v>10513</v>
      </c>
      <c r="C56" s="7">
        <v>5316</v>
      </c>
      <c r="D56" s="7">
        <v>1695</v>
      </c>
      <c r="E56" s="7">
        <v>496</v>
      </c>
      <c r="F56" s="7">
        <v>342</v>
      </c>
      <c r="G56" s="7">
        <v>2664</v>
      </c>
      <c r="H56" s="7">
        <v>12.7</v>
      </c>
      <c r="I56" s="7">
        <v>15449</v>
      </c>
      <c r="J56" s="7">
        <v>10548</v>
      </c>
      <c r="K56" s="7">
        <v>4901</v>
      </c>
      <c r="L56" s="7">
        <v>3050</v>
      </c>
      <c r="M56" s="7">
        <v>2711</v>
      </c>
      <c r="N56" s="7">
        <v>230</v>
      </c>
      <c r="O56" s="7">
        <v>109</v>
      </c>
      <c r="P56" s="7">
        <v>24.7</v>
      </c>
      <c r="Q56" s="28">
        <f>(D56+E56+F56)/B56</f>
        <v>0.24093978883287359</v>
      </c>
      <c r="R56" s="28">
        <f>D56/B56</f>
        <v>0.16122895462760392</v>
      </c>
      <c r="S56" s="28">
        <f>(M56+N56+O56)/B56</f>
        <v>0.29011699800247315</v>
      </c>
      <c r="T56" s="28">
        <f>M56/B56</f>
        <v>0.25787120707695232</v>
      </c>
    </row>
    <row r="57" spans="1:20" s="1" customFormat="1">
      <c r="A57" s="7" t="s">
        <v>98</v>
      </c>
      <c r="B57" s="7">
        <v>2830</v>
      </c>
      <c r="C57" s="7">
        <v>1494</v>
      </c>
      <c r="D57" s="7">
        <v>206</v>
      </c>
      <c r="E57" s="7">
        <v>124</v>
      </c>
      <c r="F57" s="7">
        <v>85</v>
      </c>
      <c r="G57" s="7">
        <v>921</v>
      </c>
      <c r="H57" s="7">
        <v>13</v>
      </c>
      <c r="I57" s="7">
        <v>2231</v>
      </c>
      <c r="J57" s="7">
        <v>1718</v>
      </c>
      <c r="K57" s="7">
        <v>513</v>
      </c>
      <c r="L57" s="7">
        <v>263</v>
      </c>
      <c r="M57" s="7">
        <v>155</v>
      </c>
      <c r="N57" s="7">
        <v>63</v>
      </c>
      <c r="O57" s="7">
        <v>45</v>
      </c>
      <c r="P57" s="7">
        <v>36.700000000000003</v>
      </c>
      <c r="Q57" s="28">
        <f>(D57+E57+F57)/B57</f>
        <v>0.14664310954063603</v>
      </c>
      <c r="R57" s="28">
        <f>D57/B57</f>
        <v>7.2791519434628971E-2</v>
      </c>
      <c r="S57" s="28">
        <f>(M57+N57+O57)/B57</f>
        <v>9.2932862190812718E-2</v>
      </c>
      <c r="T57" s="28">
        <f>M57/B57</f>
        <v>5.4770318021201414E-2</v>
      </c>
    </row>
    <row r="58" spans="1:20" s="1" customFormat="1">
      <c r="A58" s="7" t="s">
        <v>99</v>
      </c>
      <c r="B58" s="7">
        <v>4981</v>
      </c>
      <c r="C58" s="7">
        <v>2647</v>
      </c>
      <c r="D58" s="7">
        <v>469</v>
      </c>
      <c r="E58" s="7">
        <v>291</v>
      </c>
      <c r="F58" s="7">
        <v>161</v>
      </c>
      <c r="G58" s="7">
        <v>1413</v>
      </c>
      <c r="H58" s="7">
        <v>9.6999999999999993</v>
      </c>
      <c r="I58" s="7">
        <v>3910</v>
      </c>
      <c r="J58" s="7">
        <v>3015</v>
      </c>
      <c r="K58" s="7">
        <v>895</v>
      </c>
      <c r="L58" s="7">
        <v>531</v>
      </c>
      <c r="M58" s="7">
        <v>327</v>
      </c>
      <c r="N58" s="7">
        <v>115</v>
      </c>
      <c r="O58" s="7">
        <v>89</v>
      </c>
      <c r="P58" s="7">
        <v>40.299999999999997</v>
      </c>
      <c r="Q58" s="28">
        <f>(D58+E58+F58)/B58</f>
        <v>0.18490262999397711</v>
      </c>
      <c r="R58" s="28">
        <f>D58/B58</f>
        <v>9.4157799638626777E-2</v>
      </c>
      <c r="S58" s="28">
        <f>(M58+N58+O58)/B58</f>
        <v>0.10660509937763502</v>
      </c>
      <c r="T58" s="28">
        <f>M58/B58</f>
        <v>6.564946797831761E-2</v>
      </c>
    </row>
    <row r="59" spans="1:20" s="1" customFormat="1">
      <c r="A59" s="7" t="s">
        <v>100</v>
      </c>
      <c r="B59" s="7">
        <v>4895</v>
      </c>
      <c r="C59" s="7">
        <v>2581</v>
      </c>
      <c r="D59" s="7">
        <v>345</v>
      </c>
      <c r="E59" s="7">
        <v>242</v>
      </c>
      <c r="F59" s="7">
        <v>179</v>
      </c>
      <c r="G59" s="7">
        <v>1548</v>
      </c>
      <c r="H59" s="7">
        <v>12</v>
      </c>
      <c r="I59" s="7">
        <v>4072</v>
      </c>
      <c r="J59" s="7">
        <v>3315</v>
      </c>
      <c r="K59" s="7">
        <v>757</v>
      </c>
      <c r="L59" s="7">
        <v>487</v>
      </c>
      <c r="M59" s="7">
        <v>263</v>
      </c>
      <c r="N59" s="7">
        <v>130</v>
      </c>
      <c r="O59" s="7">
        <v>94</v>
      </c>
      <c r="P59" s="7">
        <v>39.299999999999997</v>
      </c>
      <c r="Q59" s="28">
        <f>(D59+E59+F59)/B59</f>
        <v>0.15648621041879468</v>
      </c>
      <c r="R59" s="28">
        <f>D59/B59</f>
        <v>7.0480081716036772E-2</v>
      </c>
      <c r="S59" s="28">
        <f>(M59+N59+O59)/B59</f>
        <v>9.948927477017365E-2</v>
      </c>
      <c r="T59" s="28">
        <f>M59/B59</f>
        <v>5.372829417773238E-2</v>
      </c>
    </row>
    <row r="60" spans="1:20" s="1" customFormat="1">
      <c r="A60" s="7" t="s">
        <v>101</v>
      </c>
      <c r="B60" s="7">
        <v>11040</v>
      </c>
      <c r="C60" s="7">
        <v>6038</v>
      </c>
      <c r="D60" s="7">
        <v>258</v>
      </c>
      <c r="E60" s="7">
        <v>611</v>
      </c>
      <c r="F60" s="7">
        <v>460</v>
      </c>
      <c r="G60" s="7">
        <v>3673</v>
      </c>
      <c r="H60" s="7">
        <v>9.6999999999999993</v>
      </c>
      <c r="I60" s="7">
        <v>12705</v>
      </c>
      <c r="J60" s="7">
        <v>10133</v>
      </c>
      <c r="K60" s="7">
        <v>2572</v>
      </c>
      <c r="L60" s="7">
        <v>538</v>
      </c>
      <c r="M60" s="7">
        <v>116</v>
      </c>
      <c r="N60" s="7">
        <v>243</v>
      </c>
      <c r="O60" s="7">
        <v>179</v>
      </c>
      <c r="P60" s="7">
        <v>41</v>
      </c>
      <c r="Q60" s="28">
        <f>(D60+E60+F60)/B60</f>
        <v>0.12038043478260869</v>
      </c>
      <c r="R60" s="28">
        <f>D60/B60</f>
        <v>2.3369565217391305E-2</v>
      </c>
      <c r="S60" s="28">
        <f>(M60+N60+O60)/B60</f>
        <v>4.8731884057971013E-2</v>
      </c>
      <c r="T60" s="28">
        <f>M60/B60</f>
        <v>1.0507246376811594E-2</v>
      </c>
    </row>
    <row r="61" spans="1:20" s="1" customFormat="1">
      <c r="A61" s="7" t="s">
        <v>102</v>
      </c>
      <c r="B61" s="7">
        <v>3127</v>
      </c>
      <c r="C61" s="7">
        <v>1834</v>
      </c>
      <c r="D61" s="7">
        <v>55</v>
      </c>
      <c r="E61" s="7">
        <v>134</v>
      </c>
      <c r="F61" s="7">
        <v>93</v>
      </c>
      <c r="G61" s="7">
        <v>1011</v>
      </c>
      <c r="H61" s="7">
        <v>10</v>
      </c>
      <c r="I61" s="7">
        <v>3067</v>
      </c>
      <c r="J61" s="7">
        <v>2382</v>
      </c>
      <c r="K61" s="7">
        <v>685</v>
      </c>
      <c r="L61" s="7">
        <v>166</v>
      </c>
      <c r="M61" s="7">
        <v>23</v>
      </c>
      <c r="N61" s="7">
        <v>77</v>
      </c>
      <c r="O61" s="7">
        <v>66</v>
      </c>
      <c r="P61" s="7">
        <v>42.3</v>
      </c>
      <c r="Q61" s="28">
        <f>(D61+E61+F61)/B61</f>
        <v>9.0182283338663252E-2</v>
      </c>
      <c r="R61" s="28">
        <f>D61/B61</f>
        <v>1.7588743204349215E-2</v>
      </c>
      <c r="S61" s="28">
        <f>(M61+N61+O61)/B61</f>
        <v>5.3086024944035817E-2</v>
      </c>
      <c r="T61" s="28">
        <f>M61/B61</f>
        <v>7.355292612727854E-3</v>
      </c>
    </row>
    <row r="62" spans="1:20" s="1" customFormat="1">
      <c r="A62" s="7" t="s">
        <v>103</v>
      </c>
      <c r="B62" s="7">
        <v>3389</v>
      </c>
      <c r="C62" s="7">
        <v>1650</v>
      </c>
      <c r="D62" s="7">
        <v>472</v>
      </c>
      <c r="E62" s="7">
        <v>166</v>
      </c>
      <c r="F62" s="7">
        <v>122</v>
      </c>
      <c r="G62" s="7">
        <v>979</v>
      </c>
      <c r="H62" s="7">
        <v>17</v>
      </c>
      <c r="I62" s="7">
        <v>4053</v>
      </c>
      <c r="J62" s="7">
        <v>2304</v>
      </c>
      <c r="K62" s="7">
        <v>1749</v>
      </c>
      <c r="L62" s="7">
        <v>1031</v>
      </c>
      <c r="M62" s="7">
        <v>927</v>
      </c>
      <c r="N62" s="7">
        <v>60</v>
      </c>
      <c r="O62" s="7">
        <v>44</v>
      </c>
      <c r="P62" s="7">
        <v>26.3</v>
      </c>
      <c r="Q62" s="28">
        <f>(D62+E62+F62)/B62</f>
        <v>0.22425494246090291</v>
      </c>
      <c r="R62" s="28">
        <f>D62/B62</f>
        <v>0.13927412215992918</v>
      </c>
      <c r="S62" s="28">
        <f>(M62+N62+O62)/B62</f>
        <v>0.30421953378577754</v>
      </c>
      <c r="T62" s="28">
        <f>M62/B62</f>
        <v>0.27353201534375921</v>
      </c>
    </row>
    <row r="63" spans="1:20" s="1" customFormat="1">
      <c r="A63" s="7" t="s">
        <v>104</v>
      </c>
      <c r="B63" s="7">
        <v>34</v>
      </c>
      <c r="C63" s="7">
        <v>23</v>
      </c>
      <c r="D63" s="7">
        <v>0</v>
      </c>
      <c r="E63" s="7">
        <v>4</v>
      </c>
      <c r="F63" s="7">
        <v>0</v>
      </c>
      <c r="G63" s="7">
        <v>7</v>
      </c>
      <c r="H63" s="7">
        <v>12.7</v>
      </c>
      <c r="I63" s="7">
        <v>55</v>
      </c>
      <c r="J63" s="7">
        <v>34</v>
      </c>
      <c r="K63" s="7">
        <v>21</v>
      </c>
      <c r="L63" s="7">
        <v>5</v>
      </c>
      <c r="M63" s="7">
        <v>4</v>
      </c>
      <c r="N63" s="7">
        <v>1</v>
      </c>
      <c r="O63" s="7">
        <v>0</v>
      </c>
      <c r="P63" s="7">
        <v>31.7</v>
      </c>
      <c r="Q63" s="28">
        <f>(D63+E63+F63)/B63</f>
        <v>0.11764705882352941</v>
      </c>
      <c r="R63" s="28">
        <f>D63/B63</f>
        <v>0</v>
      </c>
      <c r="S63" s="28">
        <f>(M63+N63+O63)/B63</f>
        <v>0.14705882352941177</v>
      </c>
      <c r="T63" s="28">
        <f>M63/B63</f>
        <v>0.11764705882352941</v>
      </c>
    </row>
    <row r="64" spans="1:20" s="1" customFormat="1">
      <c r="A64" s="7" t="s">
        <v>105</v>
      </c>
      <c r="B64" s="7">
        <v>961</v>
      </c>
      <c r="C64" s="7">
        <v>580</v>
      </c>
      <c r="D64" s="7">
        <v>111</v>
      </c>
      <c r="E64" s="7">
        <v>22</v>
      </c>
      <c r="F64" s="7">
        <v>20</v>
      </c>
      <c r="G64" s="7">
        <v>228</v>
      </c>
      <c r="H64" s="7">
        <v>18</v>
      </c>
      <c r="I64" s="7">
        <v>1034</v>
      </c>
      <c r="J64" s="7">
        <v>623</v>
      </c>
      <c r="K64" s="7">
        <v>411</v>
      </c>
      <c r="L64" s="7">
        <v>319</v>
      </c>
      <c r="M64" s="7">
        <v>302</v>
      </c>
      <c r="N64" s="7">
        <v>12</v>
      </c>
      <c r="O64" s="7">
        <v>5</v>
      </c>
      <c r="P64" s="7">
        <v>29.7</v>
      </c>
      <c r="Q64" s="28">
        <f>(D64+E64+F64)/B64</f>
        <v>0.15920915712799166</v>
      </c>
      <c r="R64" s="28">
        <f>D64/B64</f>
        <v>0.11550468262226847</v>
      </c>
      <c r="S64" s="28">
        <f>(M64+N64+O64)/B64</f>
        <v>0.33194588969823102</v>
      </c>
      <c r="T64" s="28">
        <f>M64/B64</f>
        <v>0.31425598335067639</v>
      </c>
    </row>
    <row r="65" spans="1:20" s="1" customFormat="1">
      <c r="A65" s="7" t="s">
        <v>106</v>
      </c>
      <c r="B65" s="7">
        <v>5353</v>
      </c>
      <c r="C65" s="7">
        <v>2938</v>
      </c>
      <c r="D65" s="7">
        <v>73</v>
      </c>
      <c r="E65" s="7">
        <v>283</v>
      </c>
      <c r="F65" s="7">
        <v>182</v>
      </c>
      <c r="G65" s="7">
        <v>1877</v>
      </c>
      <c r="H65" s="7">
        <v>11.3</v>
      </c>
      <c r="I65" s="7">
        <v>4960</v>
      </c>
      <c r="J65" s="7">
        <v>3908</v>
      </c>
      <c r="K65" s="7">
        <v>1052</v>
      </c>
      <c r="L65" s="7">
        <v>215</v>
      </c>
      <c r="M65" s="7">
        <v>22</v>
      </c>
      <c r="N65" s="7">
        <v>120</v>
      </c>
      <c r="O65" s="7">
        <v>73</v>
      </c>
      <c r="P65" s="7">
        <v>38.700000000000003</v>
      </c>
      <c r="Q65" s="28">
        <f>(D65+E65+F65)/B65</f>
        <v>0.10050439006164767</v>
      </c>
      <c r="R65" s="28">
        <f>D65/B65</f>
        <v>1.3637212777881562E-2</v>
      </c>
      <c r="S65" s="28">
        <f>(M65+N65+O65)/B65</f>
        <v>4.0164393797870353E-2</v>
      </c>
      <c r="T65" s="28">
        <f>M65/B65</f>
        <v>4.1098449467588272E-3</v>
      </c>
    </row>
    <row r="66" spans="1:20" s="1" customFormat="1">
      <c r="A66" s="7" t="s">
        <v>107</v>
      </c>
      <c r="B66" s="7">
        <v>4773</v>
      </c>
      <c r="C66" s="7">
        <v>2346</v>
      </c>
      <c r="D66" s="7">
        <v>452</v>
      </c>
      <c r="E66" s="7">
        <v>233</v>
      </c>
      <c r="F66" s="7">
        <v>146</v>
      </c>
      <c r="G66" s="7">
        <v>1596</v>
      </c>
      <c r="H66" s="7">
        <v>14</v>
      </c>
      <c r="I66" s="7">
        <v>4390</v>
      </c>
      <c r="J66" s="7">
        <v>3352</v>
      </c>
      <c r="K66" s="7">
        <v>1038</v>
      </c>
      <c r="L66" s="7">
        <v>493</v>
      </c>
      <c r="M66" s="7">
        <v>278</v>
      </c>
      <c r="N66" s="7">
        <v>132</v>
      </c>
      <c r="O66" s="7">
        <v>83</v>
      </c>
      <c r="P66" s="7">
        <v>36</v>
      </c>
      <c r="Q66" s="28">
        <f>(D66+E66+F66)/B66</f>
        <v>0.17410433689503457</v>
      </c>
      <c r="R66" s="28">
        <f>D66/B66</f>
        <v>9.4699350513303998E-2</v>
      </c>
      <c r="S66" s="28">
        <f>(M66+N66+O66)/B66</f>
        <v>0.10328933584747538</v>
      </c>
      <c r="T66" s="28">
        <f>M66/B66</f>
        <v>5.8244290802430335E-2</v>
      </c>
    </row>
    <row r="67" spans="1:20" s="1" customFormat="1">
      <c r="A67" s="7" t="s">
        <v>108</v>
      </c>
      <c r="B67" s="7">
        <v>10415</v>
      </c>
      <c r="C67" s="7">
        <v>4205</v>
      </c>
      <c r="D67" s="7">
        <v>1890</v>
      </c>
      <c r="E67" s="7">
        <v>616</v>
      </c>
      <c r="F67" s="7">
        <v>378</v>
      </c>
      <c r="G67" s="7">
        <v>3326</v>
      </c>
      <c r="H67" s="7">
        <v>9.3000000000000007</v>
      </c>
      <c r="I67" s="7">
        <v>13309</v>
      </c>
      <c r="J67" s="7">
        <v>8223</v>
      </c>
      <c r="K67" s="7">
        <v>5086</v>
      </c>
      <c r="L67" s="7">
        <v>3338</v>
      </c>
      <c r="M67" s="7">
        <v>2835</v>
      </c>
      <c r="N67" s="7">
        <v>320</v>
      </c>
      <c r="O67" s="7">
        <v>183</v>
      </c>
      <c r="P67" s="7">
        <v>28</v>
      </c>
      <c r="Q67" s="28">
        <f>(D67+E67+F67)/B67</f>
        <v>0.27690830532885263</v>
      </c>
      <c r="R67" s="28">
        <f>D67/B67</f>
        <v>0.1814690350456073</v>
      </c>
      <c r="S67" s="28">
        <f>(M67+N67+O67)/B67</f>
        <v>0.32049927988478155</v>
      </c>
      <c r="T67" s="28">
        <f>M67/B67</f>
        <v>0.27220355256841094</v>
      </c>
    </row>
    <row r="68" spans="1:20" s="1" customFormat="1">
      <c r="A68" s="7" t="s">
        <v>109</v>
      </c>
      <c r="B68" s="7">
        <v>1634</v>
      </c>
      <c r="C68" s="7">
        <v>792</v>
      </c>
      <c r="D68" s="7">
        <v>323</v>
      </c>
      <c r="E68" s="7">
        <v>65</v>
      </c>
      <c r="F68" s="7">
        <v>47</v>
      </c>
      <c r="G68" s="7">
        <v>407</v>
      </c>
      <c r="H68" s="7">
        <v>15.7</v>
      </c>
      <c r="I68" s="7">
        <v>1762</v>
      </c>
      <c r="J68" s="7">
        <v>1045</v>
      </c>
      <c r="K68" s="7">
        <v>717</v>
      </c>
      <c r="L68" s="7">
        <v>432</v>
      </c>
      <c r="M68" s="7">
        <v>402</v>
      </c>
      <c r="N68" s="7">
        <v>18</v>
      </c>
      <c r="O68" s="7">
        <v>12</v>
      </c>
      <c r="P68" s="7">
        <v>29</v>
      </c>
      <c r="Q68" s="28">
        <f>(D68+E68+F68)/B68</f>
        <v>0.26621787025703797</v>
      </c>
      <c r="R68" s="28">
        <f>D68/B68</f>
        <v>0.19767441860465115</v>
      </c>
      <c r="S68" s="28">
        <f>(M68+N68+O68)/B68</f>
        <v>0.26438188494492043</v>
      </c>
      <c r="T68" s="28">
        <f>M68/B68</f>
        <v>0.24602203182374541</v>
      </c>
    </row>
    <row r="69" spans="1:20" s="1" customFormat="1">
      <c r="A69" s="7" t="s">
        <v>110</v>
      </c>
      <c r="B69" s="7">
        <v>1301</v>
      </c>
      <c r="C69" s="7">
        <v>642</v>
      </c>
      <c r="D69" s="7">
        <v>196</v>
      </c>
      <c r="E69" s="7">
        <v>73</v>
      </c>
      <c r="F69" s="7">
        <v>38</v>
      </c>
      <c r="G69" s="7">
        <v>352</v>
      </c>
      <c r="H69" s="7">
        <v>14</v>
      </c>
      <c r="I69" s="7">
        <v>1377</v>
      </c>
      <c r="J69" s="7">
        <v>786</v>
      </c>
      <c r="K69" s="7">
        <v>591</v>
      </c>
      <c r="L69" s="7">
        <v>265</v>
      </c>
      <c r="M69" s="7">
        <v>241</v>
      </c>
      <c r="N69" s="7">
        <v>14</v>
      </c>
      <c r="O69" s="7">
        <v>10</v>
      </c>
      <c r="P69" s="7">
        <v>19.7</v>
      </c>
      <c r="Q69" s="28">
        <f>(D69+E69+F69)/B69</f>
        <v>0.23597232897770945</v>
      </c>
      <c r="R69" s="28">
        <f>D69/B69</f>
        <v>0.15065334358186011</v>
      </c>
      <c r="S69" s="28">
        <f>(M69+N69+O69)/B69</f>
        <v>0.20368946963873943</v>
      </c>
      <c r="T69" s="28">
        <f>M69/B69</f>
        <v>0.18524212144504226</v>
      </c>
    </row>
    <row r="70" spans="1:20" s="1" customFormat="1">
      <c r="A70" s="7" t="s">
        <v>111</v>
      </c>
      <c r="B70" s="7">
        <v>291</v>
      </c>
      <c r="C70" s="7">
        <v>182</v>
      </c>
      <c r="D70" s="7">
        <v>32</v>
      </c>
      <c r="E70" s="7">
        <v>15</v>
      </c>
      <c r="F70" s="7">
        <v>4</v>
      </c>
      <c r="G70" s="7">
        <v>58</v>
      </c>
      <c r="H70" s="7">
        <v>13</v>
      </c>
      <c r="I70" s="7">
        <v>304</v>
      </c>
      <c r="J70" s="7">
        <v>147</v>
      </c>
      <c r="K70" s="7">
        <v>157</v>
      </c>
      <c r="L70" s="7">
        <v>76</v>
      </c>
      <c r="M70" s="7">
        <v>69</v>
      </c>
      <c r="N70" s="7">
        <v>4</v>
      </c>
      <c r="O70" s="7">
        <v>3</v>
      </c>
      <c r="P70" s="7">
        <v>29.3</v>
      </c>
      <c r="Q70" s="28">
        <f>(D70+E70+F70)/B70</f>
        <v>0.17525773195876287</v>
      </c>
      <c r="R70" s="28">
        <f>D70/B70</f>
        <v>0.10996563573883161</v>
      </c>
      <c r="S70" s="28">
        <f>(M70+N70+O70)/B70</f>
        <v>0.2611683848797251</v>
      </c>
      <c r="T70" s="28">
        <f>M70/B70</f>
        <v>0.23711340206185566</v>
      </c>
    </row>
    <row r="71" spans="1:20" s="1" customFormat="1">
      <c r="A71" s="7" t="s">
        <v>112</v>
      </c>
      <c r="B71" s="7">
        <v>9831</v>
      </c>
      <c r="C71" s="7">
        <v>3438</v>
      </c>
      <c r="D71" s="7">
        <v>1958</v>
      </c>
      <c r="E71" s="7">
        <v>701</v>
      </c>
      <c r="F71" s="7">
        <v>416</v>
      </c>
      <c r="G71" s="7">
        <v>3318</v>
      </c>
      <c r="H71" s="7">
        <v>5</v>
      </c>
      <c r="I71" s="7">
        <v>13492</v>
      </c>
      <c r="J71" s="7">
        <v>11603</v>
      </c>
      <c r="K71" s="7">
        <v>1889</v>
      </c>
      <c r="L71" s="7">
        <v>1968</v>
      </c>
      <c r="M71" s="7">
        <v>1447</v>
      </c>
      <c r="N71" s="7">
        <v>316</v>
      </c>
      <c r="O71" s="7">
        <v>205</v>
      </c>
      <c r="P71" s="7">
        <v>36</v>
      </c>
      <c r="Q71" s="28">
        <f>(D71+E71+F71)/B71</f>
        <v>0.31278608483368936</v>
      </c>
      <c r="R71" s="28">
        <f>D71/B71</f>
        <v>0.19916590377377683</v>
      </c>
      <c r="S71" s="28">
        <f>(M71+N71+O71)/B71</f>
        <v>0.20018309429356118</v>
      </c>
      <c r="T71" s="28">
        <f>M71/B71</f>
        <v>0.14718746821279627</v>
      </c>
    </row>
    <row r="72" spans="1:20" s="1" customFormat="1">
      <c r="A72" s="7" t="s">
        <v>113</v>
      </c>
      <c r="B72" s="7">
        <v>819</v>
      </c>
      <c r="C72" s="7">
        <v>421</v>
      </c>
      <c r="D72" s="7">
        <v>95</v>
      </c>
      <c r="E72" s="7">
        <v>52</v>
      </c>
      <c r="F72" s="7">
        <v>21</v>
      </c>
      <c r="G72" s="7">
        <v>230</v>
      </c>
      <c r="H72" s="7">
        <v>15.3</v>
      </c>
      <c r="I72" s="7">
        <v>972</v>
      </c>
      <c r="J72" s="7">
        <v>557</v>
      </c>
      <c r="K72" s="7">
        <v>415</v>
      </c>
      <c r="L72" s="7">
        <v>222</v>
      </c>
      <c r="M72" s="7">
        <v>200</v>
      </c>
      <c r="N72" s="7">
        <v>17</v>
      </c>
      <c r="O72" s="7">
        <v>5</v>
      </c>
      <c r="P72" s="7">
        <v>28.7</v>
      </c>
      <c r="Q72" s="28">
        <f>(D72+E72+F72)/B72</f>
        <v>0.20512820512820512</v>
      </c>
      <c r="R72" s="28">
        <f>D72/B72</f>
        <v>0.115995115995116</v>
      </c>
      <c r="S72" s="28">
        <f>(M72+N72+O72)/B72</f>
        <v>0.27106227106227104</v>
      </c>
      <c r="T72" s="28">
        <f>M72/B72</f>
        <v>0.24420024420024419</v>
      </c>
    </row>
    <row r="73" spans="1:20" s="1" customFormat="1">
      <c r="A73" s="7" t="s">
        <v>114</v>
      </c>
      <c r="B73" s="7">
        <v>10252</v>
      </c>
      <c r="C73" s="7">
        <v>4312</v>
      </c>
      <c r="D73" s="7">
        <v>1500</v>
      </c>
      <c r="E73" s="7">
        <v>711</v>
      </c>
      <c r="F73" s="7">
        <v>434</v>
      </c>
      <c r="G73" s="7">
        <v>3295</v>
      </c>
      <c r="H73" s="7">
        <v>9.6999999999999993</v>
      </c>
      <c r="I73" s="7">
        <v>9616</v>
      </c>
      <c r="J73" s="7">
        <v>7573</v>
      </c>
      <c r="K73" s="7">
        <v>2043</v>
      </c>
      <c r="L73" s="7">
        <v>1676</v>
      </c>
      <c r="M73" s="7">
        <v>1155</v>
      </c>
      <c r="N73" s="7">
        <v>317</v>
      </c>
      <c r="O73" s="7">
        <v>204</v>
      </c>
      <c r="P73" s="7">
        <v>38.700000000000003</v>
      </c>
      <c r="Q73" s="28">
        <f>(D73+E73+F73)/B73</f>
        <v>0.25799843932891142</v>
      </c>
      <c r="R73" s="28">
        <f>D73/B73</f>
        <v>0.1463129145532579</v>
      </c>
      <c r="S73" s="28">
        <f>(M73+N73+O73)/B73</f>
        <v>0.16348029652750684</v>
      </c>
      <c r="T73" s="28">
        <f>M73/B73</f>
        <v>0.11266094420600858</v>
      </c>
    </row>
    <row r="74" spans="1:20" s="1" customFormat="1">
      <c r="A74" s="7" t="s">
        <v>115</v>
      </c>
      <c r="B74" s="7">
        <v>3182</v>
      </c>
      <c r="C74" s="7">
        <v>1812</v>
      </c>
      <c r="D74" s="7">
        <v>293</v>
      </c>
      <c r="E74" s="7">
        <v>143</v>
      </c>
      <c r="F74" s="7">
        <v>104</v>
      </c>
      <c r="G74" s="7">
        <v>830</v>
      </c>
      <c r="H74" s="7">
        <v>10.3</v>
      </c>
      <c r="I74" s="7">
        <v>2653</v>
      </c>
      <c r="J74" s="7">
        <v>2117</v>
      </c>
      <c r="K74" s="7">
        <v>536</v>
      </c>
      <c r="L74" s="7">
        <v>306</v>
      </c>
      <c r="M74" s="7">
        <v>175</v>
      </c>
      <c r="N74" s="7">
        <v>70</v>
      </c>
      <c r="O74" s="7">
        <v>61</v>
      </c>
      <c r="P74" s="7">
        <v>37</v>
      </c>
      <c r="Q74" s="28">
        <f>(D74+E74+F74)/B74</f>
        <v>0.16970458830923948</v>
      </c>
      <c r="R74" s="28">
        <f>D74/B74</f>
        <v>9.2080452545568819E-2</v>
      </c>
      <c r="S74" s="28">
        <f>(M74+N74+O74)/B74</f>
        <v>9.6165933375235699E-2</v>
      </c>
      <c r="T74" s="28">
        <f>M74/B74</f>
        <v>5.4996857322438718E-2</v>
      </c>
    </row>
    <row r="75" spans="1:20" s="1" customFormat="1">
      <c r="A75" s="7" t="s">
        <v>116</v>
      </c>
      <c r="B75" s="7">
        <v>1706</v>
      </c>
      <c r="C75" s="7">
        <v>841</v>
      </c>
      <c r="D75" s="7">
        <v>299</v>
      </c>
      <c r="E75" s="7">
        <v>66</v>
      </c>
      <c r="F75" s="7">
        <v>39</v>
      </c>
      <c r="G75" s="7">
        <v>461</v>
      </c>
      <c r="H75" s="7">
        <v>11.7</v>
      </c>
      <c r="I75" s="7">
        <v>1823</v>
      </c>
      <c r="J75" s="7">
        <v>1114</v>
      </c>
      <c r="K75" s="7">
        <v>709</v>
      </c>
      <c r="L75" s="7">
        <v>617</v>
      </c>
      <c r="M75" s="7">
        <v>561</v>
      </c>
      <c r="N75" s="7">
        <v>40</v>
      </c>
      <c r="O75" s="7">
        <v>16</v>
      </c>
      <c r="P75" s="7">
        <v>24</v>
      </c>
      <c r="Q75" s="28">
        <f>(D75+E75+F75)/B75</f>
        <v>0.23681125439624853</v>
      </c>
      <c r="R75" s="28">
        <f>D75/B75</f>
        <v>0.17526377491207504</v>
      </c>
      <c r="S75" s="28">
        <f>(M75+N75+O75)/B75</f>
        <v>0.3616647127784291</v>
      </c>
      <c r="T75" s="28">
        <f>M75/B75</f>
        <v>0.32883939038686988</v>
      </c>
    </row>
  </sheetData>
  <mergeCells count="1">
    <mergeCell ref="A5:A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4" bestFit="1" customWidth="1"/>
    <col min="19" max="20" width="10.42578125" style="14" bestFit="1" customWidth="1"/>
    <col min="21" max="16384" width="9.140625" style="1"/>
  </cols>
  <sheetData>
    <row r="1" spans="1:20" s="1" customFormat="1">
      <c r="A1" s="2" t="s">
        <v>0</v>
      </c>
      <c r="Q1" s="14"/>
      <c r="R1" s="14"/>
      <c r="S1" s="14"/>
      <c r="T1" s="14"/>
    </row>
    <row r="2" spans="1:20" s="1" customFormat="1" ht="25.5">
      <c r="A2" s="2" t="s">
        <v>121</v>
      </c>
      <c r="Q2" s="14"/>
      <c r="R2" s="14"/>
      <c r="S2" s="14"/>
      <c r="T2" s="14"/>
    </row>
    <row r="3" spans="1:20" s="1" customFormat="1">
      <c r="A3" s="2" t="s">
        <v>120</v>
      </c>
      <c r="Q3" s="14"/>
      <c r="R3" s="14"/>
      <c r="S3" s="14"/>
      <c r="T3" s="14"/>
    </row>
    <row r="4" spans="1:20" s="1" customFormat="1">
      <c r="A4" s="3"/>
      <c r="Q4" s="14"/>
      <c r="R4" s="14"/>
      <c r="S4" s="14"/>
      <c r="T4" s="14"/>
    </row>
    <row r="5" spans="1:20" s="1" customFormat="1">
      <c r="A5" s="11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23" t="s">
        <v>53</v>
      </c>
      <c r="R5" s="23" t="s">
        <v>53</v>
      </c>
      <c r="S5" s="23" t="s">
        <v>53</v>
      </c>
      <c r="T5" s="23" t="s">
        <v>53</v>
      </c>
    </row>
    <row r="6" spans="1:20" s="1" customFormat="1">
      <c r="A6" s="12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20" t="s">
        <v>50</v>
      </c>
      <c r="R6" s="20" t="s">
        <v>50</v>
      </c>
      <c r="S6" s="20" t="s">
        <v>50</v>
      </c>
      <c r="T6" s="20" t="s">
        <v>50</v>
      </c>
    </row>
    <row r="7" spans="1:20" s="1" customFormat="1">
      <c r="A7" s="12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20" t="s">
        <v>54</v>
      </c>
      <c r="R7" s="20" t="s">
        <v>54</v>
      </c>
      <c r="S7" s="20" t="s">
        <v>57</v>
      </c>
      <c r="T7" s="20" t="s">
        <v>57</v>
      </c>
    </row>
    <row r="8" spans="1:20" s="1" customFormat="1">
      <c r="A8" s="12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20" t="s">
        <v>55</v>
      </c>
      <c r="R8" s="20" t="s">
        <v>55</v>
      </c>
      <c r="S8" s="20" t="s">
        <v>55</v>
      </c>
      <c r="T8" s="20" t="s">
        <v>55</v>
      </c>
    </row>
    <row r="9" spans="1:20" s="1" customFormat="1">
      <c r="A9" s="12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20"/>
      <c r="R9" s="20" t="s">
        <v>18</v>
      </c>
      <c r="S9" s="20"/>
      <c r="T9" s="20" t="s">
        <v>18</v>
      </c>
    </row>
    <row r="10" spans="1:20" s="1" customFormat="1">
      <c r="A10" s="12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20"/>
      <c r="R10" s="20" t="s">
        <v>56</v>
      </c>
      <c r="S10" s="20"/>
      <c r="T10" s="20" t="s">
        <v>56</v>
      </c>
    </row>
    <row r="11" spans="1:20" s="1" customFormat="1">
      <c r="A11" s="12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20"/>
      <c r="R11" s="20"/>
      <c r="S11" s="20"/>
      <c r="T11" s="20"/>
    </row>
    <row r="12" spans="1:20" s="1" customFormat="1">
      <c r="A12" s="12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20"/>
      <c r="R12" s="20"/>
      <c r="S12" s="20"/>
      <c r="T12" s="20"/>
    </row>
    <row r="13" spans="1:20" s="1" customFormat="1">
      <c r="A13" s="12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20"/>
      <c r="R13" s="20"/>
      <c r="S13" s="20"/>
      <c r="T13" s="20"/>
    </row>
    <row r="14" spans="1:20" s="1" customFormat="1">
      <c r="A14" s="12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20"/>
      <c r="R14" s="20"/>
      <c r="S14" s="20"/>
      <c r="T14" s="20"/>
    </row>
    <row r="15" spans="1:20" s="1" customForma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20"/>
      <c r="R15" s="20"/>
      <c r="S15" s="20"/>
      <c r="T15" s="20"/>
    </row>
    <row r="16" spans="1:20" s="1" customFormat="1">
      <c r="A16" s="1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7"/>
      <c r="R16" s="17"/>
      <c r="S16" s="17"/>
      <c r="T16" s="17"/>
    </row>
    <row r="17" spans="1:20" s="1" customFormat="1">
      <c r="A17" s="7" t="s">
        <v>58</v>
      </c>
      <c r="B17" s="7">
        <v>340561</v>
      </c>
      <c r="C17" s="7">
        <v>152786</v>
      </c>
      <c r="D17" s="7">
        <v>51678</v>
      </c>
      <c r="E17" s="7">
        <v>20614</v>
      </c>
      <c r="F17" s="7">
        <v>12581</v>
      </c>
      <c r="G17" s="7">
        <v>102902</v>
      </c>
      <c r="H17" s="7">
        <v>12.1</v>
      </c>
      <c r="I17" s="7">
        <f>SUM(I18:I75)</f>
        <v>405457</v>
      </c>
      <c r="J17" s="7">
        <v>288526</v>
      </c>
      <c r="K17" s="7">
        <v>116931</v>
      </c>
      <c r="L17" s="7">
        <v>73729</v>
      </c>
      <c r="M17" s="7">
        <v>57709</v>
      </c>
      <c r="N17" s="7">
        <v>10121</v>
      </c>
      <c r="O17" s="7">
        <v>5899</v>
      </c>
      <c r="P17" s="7">
        <v>29.2</v>
      </c>
      <c r="Q17" s="15">
        <v>24.92</v>
      </c>
      <c r="R17" s="15">
        <v>15.17</v>
      </c>
      <c r="S17" s="15">
        <v>21.65</v>
      </c>
      <c r="T17" s="15">
        <v>16.95</v>
      </c>
    </row>
    <row r="18" spans="1:20" s="1" customFormat="1">
      <c r="A18" s="7" t="s">
        <v>59</v>
      </c>
      <c r="B18" s="7">
        <v>12933</v>
      </c>
      <c r="C18" s="7">
        <v>6047</v>
      </c>
      <c r="D18" s="7">
        <v>1438</v>
      </c>
      <c r="E18" s="7">
        <v>784</v>
      </c>
      <c r="F18" s="7">
        <v>484</v>
      </c>
      <c r="G18" s="7">
        <v>4180</v>
      </c>
      <c r="H18" s="7">
        <v>13.7</v>
      </c>
      <c r="I18" s="7">
        <v>15048</v>
      </c>
      <c r="J18" s="7">
        <v>10864</v>
      </c>
      <c r="K18" s="7">
        <v>4184</v>
      </c>
      <c r="L18" s="7">
        <v>1995</v>
      </c>
      <c r="M18" s="7">
        <v>1113</v>
      </c>
      <c r="N18" s="7">
        <v>529</v>
      </c>
      <c r="O18" s="7">
        <v>353</v>
      </c>
      <c r="P18" s="7">
        <v>40.700000000000003</v>
      </c>
      <c r="Q18" s="15">
        <v>20.92</v>
      </c>
      <c r="R18" s="15">
        <v>11.12</v>
      </c>
      <c r="S18" s="15">
        <v>15.43</v>
      </c>
      <c r="T18" s="15">
        <v>8.61</v>
      </c>
    </row>
    <row r="19" spans="1:20" s="1" customFormat="1">
      <c r="A19" s="7" t="s">
        <v>60</v>
      </c>
      <c r="B19" s="7">
        <v>14</v>
      </c>
      <c r="C19" s="7">
        <v>7</v>
      </c>
      <c r="D19" s="7">
        <v>0</v>
      </c>
      <c r="E19" s="7">
        <v>1</v>
      </c>
      <c r="F19" s="7">
        <v>0</v>
      </c>
      <c r="G19" s="7">
        <v>6</v>
      </c>
      <c r="H19" s="7">
        <v>12.3</v>
      </c>
      <c r="I19" s="7">
        <v>27</v>
      </c>
      <c r="J19" s="7">
        <v>17</v>
      </c>
      <c r="K19" s="7">
        <v>10</v>
      </c>
      <c r="L19" s="7">
        <v>1</v>
      </c>
      <c r="M19" s="7">
        <v>1</v>
      </c>
      <c r="N19" s="7">
        <v>0</v>
      </c>
      <c r="O19" s="7">
        <v>0</v>
      </c>
      <c r="P19" s="7">
        <v>27</v>
      </c>
      <c r="Q19" s="15">
        <v>7.14</v>
      </c>
      <c r="R19" s="15">
        <v>0</v>
      </c>
      <c r="S19" s="15">
        <v>7.14</v>
      </c>
      <c r="T19" s="15">
        <v>7.14</v>
      </c>
    </row>
    <row r="20" spans="1:20" s="1" customFormat="1">
      <c r="A20" s="7" t="s">
        <v>61</v>
      </c>
      <c r="B20" s="7">
        <v>458</v>
      </c>
      <c r="C20" s="7">
        <v>233</v>
      </c>
      <c r="D20" s="7">
        <v>48</v>
      </c>
      <c r="E20" s="7">
        <v>31</v>
      </c>
      <c r="F20" s="7">
        <v>23</v>
      </c>
      <c r="G20" s="7">
        <v>123</v>
      </c>
      <c r="H20" s="7">
        <v>10.3</v>
      </c>
      <c r="I20" s="7">
        <v>610</v>
      </c>
      <c r="J20" s="7">
        <v>355</v>
      </c>
      <c r="K20" s="7">
        <v>255</v>
      </c>
      <c r="L20" s="7">
        <v>189</v>
      </c>
      <c r="M20" s="7">
        <v>167</v>
      </c>
      <c r="N20" s="7">
        <v>10</v>
      </c>
      <c r="O20" s="7">
        <v>12</v>
      </c>
      <c r="P20" s="7">
        <v>27</v>
      </c>
      <c r="Q20" s="15">
        <v>22.27</v>
      </c>
      <c r="R20" s="15">
        <v>10.48</v>
      </c>
      <c r="S20" s="15">
        <v>41.27</v>
      </c>
      <c r="T20" s="15">
        <v>36.46</v>
      </c>
    </row>
    <row r="21" spans="1:20" s="1" customFormat="1">
      <c r="A21" s="7" t="s">
        <v>62</v>
      </c>
      <c r="B21" s="7">
        <v>4526</v>
      </c>
      <c r="C21" s="7">
        <v>2310</v>
      </c>
      <c r="D21" s="7">
        <v>688</v>
      </c>
      <c r="E21" s="7">
        <v>247</v>
      </c>
      <c r="F21" s="7">
        <v>158</v>
      </c>
      <c r="G21" s="7">
        <v>1123</v>
      </c>
      <c r="H21" s="7">
        <v>17.7</v>
      </c>
      <c r="I21" s="7">
        <v>4745</v>
      </c>
      <c r="J21" s="7">
        <v>2775</v>
      </c>
      <c r="K21" s="7">
        <v>1970</v>
      </c>
      <c r="L21" s="7">
        <v>1201</v>
      </c>
      <c r="M21" s="7">
        <v>1069</v>
      </c>
      <c r="N21" s="7">
        <v>94</v>
      </c>
      <c r="O21" s="7">
        <v>38</v>
      </c>
      <c r="P21" s="7">
        <v>26</v>
      </c>
      <c r="Q21" s="15">
        <v>24.15</v>
      </c>
      <c r="R21" s="15">
        <v>15.2</v>
      </c>
      <c r="S21" s="15">
        <v>26.54</v>
      </c>
      <c r="T21" s="15">
        <v>23.62</v>
      </c>
    </row>
    <row r="22" spans="1:20" s="1" customFormat="1">
      <c r="A22" s="7" t="s">
        <v>63</v>
      </c>
      <c r="B22" s="7">
        <v>596</v>
      </c>
      <c r="C22" s="7">
        <v>299</v>
      </c>
      <c r="D22" s="7">
        <v>72</v>
      </c>
      <c r="E22" s="7">
        <v>31</v>
      </c>
      <c r="F22" s="7">
        <v>20</v>
      </c>
      <c r="G22" s="7">
        <v>174</v>
      </c>
      <c r="H22" s="7">
        <v>12.7</v>
      </c>
      <c r="I22" s="7">
        <v>904</v>
      </c>
      <c r="J22" s="7">
        <v>538</v>
      </c>
      <c r="K22" s="7">
        <v>366</v>
      </c>
      <c r="L22" s="7">
        <v>190</v>
      </c>
      <c r="M22" s="7">
        <v>160</v>
      </c>
      <c r="N22" s="7">
        <v>24</v>
      </c>
      <c r="O22" s="7">
        <v>6</v>
      </c>
      <c r="P22" s="7">
        <v>25</v>
      </c>
      <c r="Q22" s="15">
        <v>20.64</v>
      </c>
      <c r="R22" s="15">
        <v>12.08</v>
      </c>
      <c r="S22" s="15">
        <v>31.88</v>
      </c>
      <c r="T22" s="15">
        <v>26.85</v>
      </c>
    </row>
    <row r="23" spans="1:20" s="1" customFormat="1">
      <c r="A23" s="7" t="s">
        <v>64</v>
      </c>
      <c r="B23" s="7">
        <v>229</v>
      </c>
      <c r="C23" s="7">
        <v>88</v>
      </c>
      <c r="D23" s="7">
        <v>29</v>
      </c>
      <c r="E23" s="7">
        <v>11</v>
      </c>
      <c r="F23" s="7">
        <v>2</v>
      </c>
      <c r="G23" s="7">
        <v>99</v>
      </c>
      <c r="H23" s="7">
        <v>28</v>
      </c>
      <c r="I23" s="7">
        <v>275</v>
      </c>
      <c r="J23" s="7">
        <v>130</v>
      </c>
      <c r="K23" s="7">
        <v>145</v>
      </c>
      <c r="L23" s="7">
        <v>84</v>
      </c>
      <c r="M23" s="7">
        <v>72</v>
      </c>
      <c r="N23" s="7">
        <v>8</v>
      </c>
      <c r="O23" s="7">
        <v>4</v>
      </c>
      <c r="P23" s="7">
        <v>23.3</v>
      </c>
      <c r="Q23" s="15">
        <v>18.34</v>
      </c>
      <c r="R23" s="15">
        <v>12.66</v>
      </c>
      <c r="S23" s="15">
        <v>36.68</v>
      </c>
      <c r="T23" s="15">
        <v>31.44</v>
      </c>
    </row>
    <row r="24" spans="1:20" s="1" customFormat="1">
      <c r="A24" s="7" t="s">
        <v>65</v>
      </c>
      <c r="B24" s="7">
        <v>8446</v>
      </c>
      <c r="C24" s="7">
        <v>4465</v>
      </c>
      <c r="D24" s="7">
        <v>897</v>
      </c>
      <c r="E24" s="7">
        <v>399</v>
      </c>
      <c r="F24" s="7">
        <v>268</v>
      </c>
      <c r="G24" s="7">
        <v>2417</v>
      </c>
      <c r="H24" s="7">
        <v>13</v>
      </c>
      <c r="I24" s="7">
        <v>8240</v>
      </c>
      <c r="J24" s="7">
        <v>6135</v>
      </c>
      <c r="K24" s="7">
        <v>2105</v>
      </c>
      <c r="L24" s="7">
        <v>1105</v>
      </c>
      <c r="M24" s="7">
        <v>675</v>
      </c>
      <c r="N24" s="7">
        <v>260</v>
      </c>
      <c r="O24" s="7">
        <v>170</v>
      </c>
      <c r="P24" s="7">
        <v>41</v>
      </c>
      <c r="Q24" s="15">
        <v>18.52</v>
      </c>
      <c r="R24" s="15">
        <v>10.62</v>
      </c>
      <c r="S24" s="15">
        <v>13.08</v>
      </c>
      <c r="T24" s="15">
        <v>7.99</v>
      </c>
    </row>
    <row r="25" spans="1:20" s="1" customFormat="1">
      <c r="A25" s="7" t="s">
        <v>66</v>
      </c>
      <c r="B25" s="7">
        <v>605</v>
      </c>
      <c r="C25" s="7">
        <v>300</v>
      </c>
      <c r="D25" s="7">
        <v>96</v>
      </c>
      <c r="E25" s="7">
        <v>30</v>
      </c>
      <c r="F25" s="7">
        <v>19</v>
      </c>
      <c r="G25" s="7">
        <v>160</v>
      </c>
      <c r="H25" s="7">
        <v>13.3</v>
      </c>
      <c r="I25" s="7">
        <v>728</v>
      </c>
      <c r="J25" s="7">
        <v>451</v>
      </c>
      <c r="K25" s="7">
        <v>277</v>
      </c>
      <c r="L25" s="7">
        <v>219</v>
      </c>
      <c r="M25" s="7">
        <v>204</v>
      </c>
      <c r="N25" s="7">
        <v>8</v>
      </c>
      <c r="O25" s="7">
        <v>7</v>
      </c>
      <c r="P25" s="7">
        <v>26.3</v>
      </c>
      <c r="Q25" s="15">
        <v>23.97</v>
      </c>
      <c r="R25" s="15">
        <v>15.87</v>
      </c>
      <c r="S25" s="15">
        <v>36.200000000000003</v>
      </c>
      <c r="T25" s="15">
        <v>33.72</v>
      </c>
    </row>
    <row r="26" spans="1:20" s="1" customFormat="1">
      <c r="A26" s="7" t="s">
        <v>67</v>
      </c>
      <c r="B26" s="7">
        <v>1845</v>
      </c>
      <c r="C26" s="7">
        <v>905</v>
      </c>
      <c r="D26" s="7">
        <v>247</v>
      </c>
      <c r="E26" s="7">
        <v>106</v>
      </c>
      <c r="F26" s="7">
        <v>72</v>
      </c>
      <c r="G26" s="7">
        <v>515</v>
      </c>
      <c r="H26" s="7">
        <v>10</v>
      </c>
      <c r="I26" s="7">
        <v>2372</v>
      </c>
      <c r="J26" s="7">
        <v>1239</v>
      </c>
      <c r="K26" s="7">
        <v>1133</v>
      </c>
      <c r="L26" s="7">
        <v>491</v>
      </c>
      <c r="M26" s="7">
        <v>436</v>
      </c>
      <c r="N26" s="7">
        <v>35</v>
      </c>
      <c r="O26" s="7">
        <v>20</v>
      </c>
      <c r="P26" s="7">
        <v>27</v>
      </c>
      <c r="Q26" s="15">
        <v>23.04</v>
      </c>
      <c r="R26" s="15">
        <v>13.39</v>
      </c>
      <c r="S26" s="15">
        <v>26.61</v>
      </c>
      <c r="T26" s="15">
        <v>23.63</v>
      </c>
    </row>
    <row r="27" spans="1:20" s="1" customFormat="1">
      <c r="A27" s="7" t="s">
        <v>68</v>
      </c>
      <c r="B27" s="7">
        <v>17836</v>
      </c>
      <c r="C27" s="7">
        <v>6312</v>
      </c>
      <c r="D27" s="7">
        <v>2940</v>
      </c>
      <c r="E27" s="7">
        <v>1407</v>
      </c>
      <c r="F27" s="7">
        <v>800</v>
      </c>
      <c r="G27" s="7">
        <v>6377</v>
      </c>
      <c r="H27" s="7">
        <v>8</v>
      </c>
      <c r="I27" s="7">
        <v>28051</v>
      </c>
      <c r="J27" s="7">
        <v>23899</v>
      </c>
      <c r="K27" s="7">
        <v>4152</v>
      </c>
      <c r="L27" s="7">
        <v>3538</v>
      </c>
      <c r="M27" s="7">
        <v>2340</v>
      </c>
      <c r="N27" s="7">
        <v>746</v>
      </c>
      <c r="O27" s="7">
        <v>452</v>
      </c>
      <c r="P27" s="7">
        <v>48</v>
      </c>
      <c r="Q27" s="15">
        <v>28.86</v>
      </c>
      <c r="R27" s="15">
        <v>16.48</v>
      </c>
      <c r="S27" s="15">
        <v>19.84</v>
      </c>
      <c r="T27" s="15">
        <v>13.12</v>
      </c>
    </row>
    <row r="28" spans="1:20" s="1" customFormat="1">
      <c r="A28" s="7" t="s">
        <v>69</v>
      </c>
      <c r="B28" s="7">
        <v>350</v>
      </c>
      <c r="C28" s="7">
        <v>156</v>
      </c>
      <c r="D28" s="7">
        <v>53</v>
      </c>
      <c r="E28" s="7">
        <v>15</v>
      </c>
      <c r="F28" s="7">
        <v>16</v>
      </c>
      <c r="G28" s="7">
        <v>110</v>
      </c>
      <c r="H28" s="7">
        <v>10.7</v>
      </c>
      <c r="I28" s="7">
        <v>512</v>
      </c>
      <c r="J28" s="7">
        <v>302</v>
      </c>
      <c r="K28" s="7">
        <v>210</v>
      </c>
      <c r="L28" s="7">
        <v>75</v>
      </c>
      <c r="M28" s="7">
        <v>62</v>
      </c>
      <c r="N28" s="7">
        <v>9</v>
      </c>
      <c r="O28" s="7">
        <v>4</v>
      </c>
      <c r="P28" s="7">
        <v>20</v>
      </c>
      <c r="Q28" s="15">
        <v>24</v>
      </c>
      <c r="R28" s="15">
        <v>15.14</v>
      </c>
      <c r="S28" s="15">
        <v>21.43</v>
      </c>
      <c r="T28" s="15">
        <v>17.71</v>
      </c>
    </row>
    <row r="29" spans="1:20" s="1" customFormat="1">
      <c r="A29" s="7" t="s">
        <v>70</v>
      </c>
      <c r="B29" s="7">
        <v>3390</v>
      </c>
      <c r="C29" s="7">
        <v>1948</v>
      </c>
      <c r="D29" s="7">
        <v>417</v>
      </c>
      <c r="E29" s="7">
        <v>147</v>
      </c>
      <c r="F29" s="7">
        <v>104</v>
      </c>
      <c r="G29" s="7">
        <v>774</v>
      </c>
      <c r="H29" s="7">
        <v>10</v>
      </c>
      <c r="I29" s="7">
        <v>3420</v>
      </c>
      <c r="J29" s="7">
        <v>1826</v>
      </c>
      <c r="K29" s="7">
        <v>1594</v>
      </c>
      <c r="L29" s="7">
        <v>1023</v>
      </c>
      <c r="M29" s="7">
        <v>913</v>
      </c>
      <c r="N29" s="7">
        <v>71</v>
      </c>
      <c r="O29" s="7">
        <v>39</v>
      </c>
      <c r="P29" s="7">
        <v>30.3</v>
      </c>
      <c r="Q29" s="15">
        <v>19.71</v>
      </c>
      <c r="R29" s="15">
        <v>12.3</v>
      </c>
      <c r="S29" s="15">
        <v>30.18</v>
      </c>
      <c r="T29" s="15">
        <v>26.93</v>
      </c>
    </row>
    <row r="30" spans="1:20" s="1" customFormat="1">
      <c r="A30" s="7" t="s">
        <v>71</v>
      </c>
      <c r="B30" s="7">
        <v>3231</v>
      </c>
      <c r="C30" s="7">
        <v>1559</v>
      </c>
      <c r="D30" s="7">
        <v>532</v>
      </c>
      <c r="E30" s="7">
        <v>146</v>
      </c>
      <c r="F30" s="7">
        <v>92</v>
      </c>
      <c r="G30" s="7">
        <v>902</v>
      </c>
      <c r="H30" s="7">
        <v>10.3</v>
      </c>
      <c r="I30" s="7">
        <v>4304</v>
      </c>
      <c r="J30" s="7">
        <v>2893</v>
      </c>
      <c r="K30" s="7">
        <v>1411</v>
      </c>
      <c r="L30" s="7">
        <v>820</v>
      </c>
      <c r="M30" s="7">
        <v>738</v>
      </c>
      <c r="N30" s="7">
        <v>49</v>
      </c>
      <c r="O30" s="7">
        <v>33</v>
      </c>
      <c r="P30" s="7">
        <v>22.7</v>
      </c>
      <c r="Q30" s="15">
        <v>23.83</v>
      </c>
      <c r="R30" s="15">
        <v>16.47</v>
      </c>
      <c r="S30" s="15">
        <v>25.38</v>
      </c>
      <c r="T30" s="15">
        <v>22.84</v>
      </c>
    </row>
    <row r="31" spans="1:20" s="1" customFormat="1">
      <c r="A31" s="7" t="s">
        <v>72</v>
      </c>
      <c r="B31" s="7">
        <v>261</v>
      </c>
      <c r="C31" s="7">
        <v>104</v>
      </c>
      <c r="D31" s="7">
        <v>35</v>
      </c>
      <c r="E31" s="7">
        <v>14</v>
      </c>
      <c r="F31" s="7">
        <v>12</v>
      </c>
      <c r="G31" s="7">
        <v>96</v>
      </c>
      <c r="H31" s="7">
        <v>5</v>
      </c>
      <c r="I31" s="7">
        <v>355</v>
      </c>
      <c r="J31" s="7">
        <v>205</v>
      </c>
      <c r="K31" s="7">
        <v>150</v>
      </c>
      <c r="L31" s="7">
        <v>88</v>
      </c>
      <c r="M31" s="7">
        <v>85</v>
      </c>
      <c r="N31" s="7">
        <v>3</v>
      </c>
      <c r="O31" s="7">
        <v>0</v>
      </c>
      <c r="P31" s="7">
        <v>27.7</v>
      </c>
      <c r="Q31" s="15">
        <v>23.37</v>
      </c>
      <c r="R31" s="15">
        <v>13.41</v>
      </c>
      <c r="S31" s="15">
        <v>33.72</v>
      </c>
      <c r="T31" s="15">
        <v>32.57</v>
      </c>
    </row>
    <row r="32" spans="1:20" s="1" customFormat="1">
      <c r="A32" s="7" t="s">
        <v>73</v>
      </c>
      <c r="B32" s="7">
        <v>17827</v>
      </c>
      <c r="C32" s="7">
        <v>6974</v>
      </c>
      <c r="D32" s="7">
        <v>3648</v>
      </c>
      <c r="E32" s="7">
        <v>1108</v>
      </c>
      <c r="F32" s="7">
        <v>710</v>
      </c>
      <c r="G32" s="7">
        <v>5387</v>
      </c>
      <c r="H32" s="7">
        <v>12.7</v>
      </c>
      <c r="I32" s="7">
        <v>20484</v>
      </c>
      <c r="J32" s="7">
        <v>13464</v>
      </c>
      <c r="K32" s="7">
        <v>7020</v>
      </c>
      <c r="L32" s="7">
        <v>4400</v>
      </c>
      <c r="M32" s="7">
        <v>3795</v>
      </c>
      <c r="N32" s="7">
        <v>440</v>
      </c>
      <c r="O32" s="7">
        <v>165</v>
      </c>
      <c r="P32" s="7">
        <v>19.3</v>
      </c>
      <c r="Q32" s="15">
        <v>30.66</v>
      </c>
      <c r="R32" s="15">
        <v>20.46</v>
      </c>
      <c r="S32" s="15">
        <v>24.68</v>
      </c>
      <c r="T32" s="15">
        <v>21.29</v>
      </c>
    </row>
    <row r="33" spans="1:20" s="1" customFormat="1">
      <c r="A33" s="7" t="s">
        <v>74</v>
      </c>
      <c r="B33" s="7">
        <v>2590</v>
      </c>
      <c r="C33" s="7">
        <v>920</v>
      </c>
      <c r="D33" s="7">
        <v>620</v>
      </c>
      <c r="E33" s="7">
        <v>165</v>
      </c>
      <c r="F33" s="7">
        <v>108</v>
      </c>
      <c r="G33" s="7">
        <v>777</v>
      </c>
      <c r="H33" s="7">
        <v>10</v>
      </c>
      <c r="I33" s="7">
        <v>3260</v>
      </c>
      <c r="J33" s="7">
        <v>2131</v>
      </c>
      <c r="K33" s="7">
        <v>1129</v>
      </c>
      <c r="L33" s="7">
        <v>793</v>
      </c>
      <c r="M33" s="7">
        <v>704</v>
      </c>
      <c r="N33" s="7">
        <v>64</v>
      </c>
      <c r="O33" s="7">
        <v>25</v>
      </c>
      <c r="P33" s="7">
        <v>24</v>
      </c>
      <c r="Q33" s="15">
        <v>34.479999999999997</v>
      </c>
      <c r="R33" s="15">
        <v>23.94</v>
      </c>
      <c r="S33" s="15">
        <v>30.62</v>
      </c>
      <c r="T33" s="15">
        <v>27.18</v>
      </c>
    </row>
    <row r="34" spans="1:20" s="1" customFormat="1">
      <c r="A34" s="7" t="s">
        <v>75</v>
      </c>
      <c r="B34" s="7">
        <v>2190</v>
      </c>
      <c r="C34" s="7">
        <v>1408</v>
      </c>
      <c r="D34" s="7">
        <v>148</v>
      </c>
      <c r="E34" s="7">
        <v>97</v>
      </c>
      <c r="F34" s="7">
        <v>55</v>
      </c>
      <c r="G34" s="7">
        <v>482</v>
      </c>
      <c r="H34" s="7">
        <v>9.6999999999999993</v>
      </c>
      <c r="I34" s="7">
        <v>1918</v>
      </c>
      <c r="J34" s="7">
        <v>1153</v>
      </c>
      <c r="K34" s="7">
        <v>765</v>
      </c>
      <c r="L34" s="7">
        <v>540</v>
      </c>
      <c r="M34" s="7">
        <v>473</v>
      </c>
      <c r="N34" s="7">
        <v>42</v>
      </c>
      <c r="O34" s="7">
        <v>25</v>
      </c>
      <c r="P34" s="7">
        <v>30.7</v>
      </c>
      <c r="Q34" s="15">
        <v>13.7</v>
      </c>
      <c r="R34" s="15">
        <v>6.76</v>
      </c>
      <c r="S34" s="15">
        <v>24.66</v>
      </c>
      <c r="T34" s="15">
        <v>21.6</v>
      </c>
    </row>
    <row r="35" spans="1:20" s="1" customFormat="1">
      <c r="A35" s="7" t="s">
        <v>76</v>
      </c>
      <c r="B35" s="7">
        <v>348</v>
      </c>
      <c r="C35" s="7">
        <v>188</v>
      </c>
      <c r="D35" s="7">
        <v>22</v>
      </c>
      <c r="E35" s="7">
        <v>25</v>
      </c>
      <c r="F35" s="7">
        <v>9</v>
      </c>
      <c r="G35" s="7">
        <v>104</v>
      </c>
      <c r="H35" s="7">
        <v>21</v>
      </c>
      <c r="I35" s="7">
        <v>501</v>
      </c>
      <c r="J35" s="7">
        <v>274</v>
      </c>
      <c r="K35" s="7">
        <v>227</v>
      </c>
      <c r="L35" s="7">
        <v>112</v>
      </c>
      <c r="M35" s="7">
        <v>94</v>
      </c>
      <c r="N35" s="7">
        <v>14</v>
      </c>
      <c r="O35" s="7">
        <v>4</v>
      </c>
      <c r="P35" s="7">
        <v>26</v>
      </c>
      <c r="Q35" s="15">
        <v>16.09</v>
      </c>
      <c r="R35" s="15">
        <v>6.32</v>
      </c>
      <c r="S35" s="15">
        <v>32.18</v>
      </c>
      <c r="T35" s="15">
        <v>27.01</v>
      </c>
    </row>
    <row r="36" spans="1:20" s="1" customFormat="1">
      <c r="A36" s="7" t="s">
        <v>77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5"/>
      <c r="R36" s="15"/>
      <c r="S36" s="15"/>
      <c r="T36" s="15"/>
    </row>
    <row r="37" spans="1:20" s="1" customFormat="1">
      <c r="A37" s="7" t="s">
        <v>78</v>
      </c>
      <c r="B37" s="7">
        <v>2611</v>
      </c>
      <c r="C37" s="7">
        <v>1026</v>
      </c>
      <c r="D37" s="7">
        <v>450</v>
      </c>
      <c r="E37" s="7">
        <v>189</v>
      </c>
      <c r="F37" s="7">
        <v>115</v>
      </c>
      <c r="G37" s="7">
        <v>831</v>
      </c>
      <c r="H37" s="7">
        <v>11.7</v>
      </c>
      <c r="I37" s="7">
        <v>3999</v>
      </c>
      <c r="J37" s="7">
        <v>2746</v>
      </c>
      <c r="K37" s="7">
        <v>1253</v>
      </c>
      <c r="L37" s="7">
        <v>585</v>
      </c>
      <c r="M37" s="7">
        <v>477</v>
      </c>
      <c r="N37" s="7">
        <v>70</v>
      </c>
      <c r="O37" s="7">
        <v>38</v>
      </c>
      <c r="P37" s="7">
        <v>23.7</v>
      </c>
      <c r="Q37" s="15">
        <v>28.88</v>
      </c>
      <c r="R37" s="15">
        <v>17.23</v>
      </c>
      <c r="S37" s="15">
        <v>22.41</v>
      </c>
      <c r="T37" s="15">
        <v>18.27</v>
      </c>
    </row>
    <row r="38" spans="1:20" s="1" customFormat="1">
      <c r="A38" s="7" t="s">
        <v>79</v>
      </c>
      <c r="B38" s="7">
        <v>1403</v>
      </c>
      <c r="C38" s="7">
        <v>710</v>
      </c>
      <c r="D38" s="7">
        <v>231</v>
      </c>
      <c r="E38" s="7">
        <v>87</v>
      </c>
      <c r="F38" s="7">
        <v>42</v>
      </c>
      <c r="G38" s="7">
        <v>333</v>
      </c>
      <c r="H38" s="7">
        <v>8.6999999999999993</v>
      </c>
      <c r="I38" s="7">
        <v>1826</v>
      </c>
      <c r="J38" s="7">
        <v>1013</v>
      </c>
      <c r="K38" s="7">
        <v>813</v>
      </c>
      <c r="L38" s="7">
        <v>465</v>
      </c>
      <c r="M38" s="7">
        <v>411</v>
      </c>
      <c r="N38" s="7">
        <v>35</v>
      </c>
      <c r="O38" s="7">
        <v>19</v>
      </c>
      <c r="P38" s="7">
        <v>27.7</v>
      </c>
      <c r="Q38" s="15">
        <v>25.66</v>
      </c>
      <c r="R38" s="15">
        <v>16.46</v>
      </c>
      <c r="S38" s="15">
        <v>33.14</v>
      </c>
      <c r="T38" s="15">
        <v>29.29</v>
      </c>
    </row>
    <row r="39" spans="1:20" s="1" customFormat="1">
      <c r="A39" s="7" t="s">
        <v>80</v>
      </c>
      <c r="B39" s="7">
        <v>231</v>
      </c>
      <c r="C39" s="7">
        <v>134</v>
      </c>
      <c r="D39" s="7">
        <v>26</v>
      </c>
      <c r="E39" s="7">
        <v>6</v>
      </c>
      <c r="F39" s="7">
        <v>11</v>
      </c>
      <c r="G39" s="7">
        <v>54</v>
      </c>
      <c r="H39" s="7">
        <v>16.3</v>
      </c>
      <c r="I39" s="7">
        <v>327</v>
      </c>
      <c r="J39" s="7">
        <v>195</v>
      </c>
      <c r="K39" s="7">
        <v>132</v>
      </c>
      <c r="L39" s="7">
        <v>67</v>
      </c>
      <c r="M39" s="7">
        <v>60</v>
      </c>
      <c r="N39" s="7">
        <v>5</v>
      </c>
      <c r="O39" s="7">
        <v>2</v>
      </c>
      <c r="P39" s="7">
        <v>24</v>
      </c>
      <c r="Q39" s="15">
        <v>18.61</v>
      </c>
      <c r="R39" s="15">
        <v>11.26</v>
      </c>
      <c r="S39" s="15">
        <v>29</v>
      </c>
      <c r="T39" s="15">
        <v>25.97</v>
      </c>
    </row>
    <row r="40" spans="1:20" s="1" customFormat="1">
      <c r="A40" s="7" t="s">
        <v>81</v>
      </c>
      <c r="B40" s="7">
        <v>1417</v>
      </c>
      <c r="C40" s="7">
        <v>577</v>
      </c>
      <c r="D40" s="7">
        <v>261</v>
      </c>
      <c r="E40" s="7">
        <v>100</v>
      </c>
      <c r="F40" s="7">
        <v>56</v>
      </c>
      <c r="G40" s="7">
        <v>423</v>
      </c>
      <c r="H40" s="7">
        <v>10.7</v>
      </c>
      <c r="I40" s="7">
        <v>2156</v>
      </c>
      <c r="J40" s="7">
        <v>1222</v>
      </c>
      <c r="K40" s="7">
        <v>934</v>
      </c>
      <c r="L40" s="7">
        <v>574</v>
      </c>
      <c r="M40" s="7">
        <v>473</v>
      </c>
      <c r="N40" s="7">
        <v>64</v>
      </c>
      <c r="O40" s="7">
        <v>37</v>
      </c>
      <c r="P40" s="7">
        <v>28</v>
      </c>
      <c r="Q40" s="15">
        <v>29.43</v>
      </c>
      <c r="R40" s="15">
        <v>18.420000000000002</v>
      </c>
      <c r="S40" s="15">
        <v>40.51</v>
      </c>
      <c r="T40" s="15">
        <v>33.380000000000003</v>
      </c>
    </row>
    <row r="41" spans="1:20" s="1" customFormat="1">
      <c r="A41" s="7" t="s">
        <v>82</v>
      </c>
      <c r="B41" s="7">
        <v>5118</v>
      </c>
      <c r="C41" s="7">
        <v>1920</v>
      </c>
      <c r="D41" s="7">
        <v>1025</v>
      </c>
      <c r="E41" s="7">
        <v>359</v>
      </c>
      <c r="F41" s="7">
        <v>229</v>
      </c>
      <c r="G41" s="7">
        <v>1585</v>
      </c>
      <c r="H41" s="7">
        <v>12.7</v>
      </c>
      <c r="I41" s="7">
        <v>7748</v>
      </c>
      <c r="J41" s="7">
        <v>5194</v>
      </c>
      <c r="K41" s="7">
        <v>2554</v>
      </c>
      <c r="L41" s="7">
        <v>1896</v>
      </c>
      <c r="M41" s="7">
        <v>1698</v>
      </c>
      <c r="N41" s="7">
        <v>146</v>
      </c>
      <c r="O41" s="7">
        <v>52</v>
      </c>
      <c r="P41" s="7">
        <v>24.7</v>
      </c>
      <c r="Q41" s="15">
        <v>31.52</v>
      </c>
      <c r="R41" s="15">
        <v>20.03</v>
      </c>
      <c r="S41" s="15">
        <v>37.049999999999997</v>
      </c>
      <c r="T41" s="15">
        <v>33.18</v>
      </c>
    </row>
    <row r="42" spans="1:20" s="1" customFormat="1">
      <c r="A42" s="7" t="s">
        <v>83</v>
      </c>
      <c r="B42" s="7">
        <v>147</v>
      </c>
      <c r="C42" s="7">
        <v>70</v>
      </c>
      <c r="D42" s="7">
        <v>18</v>
      </c>
      <c r="E42" s="7">
        <v>14</v>
      </c>
      <c r="F42" s="7">
        <v>4</v>
      </c>
      <c r="G42" s="7">
        <v>41</v>
      </c>
      <c r="H42" s="7">
        <v>10.7</v>
      </c>
      <c r="I42" s="7">
        <v>154</v>
      </c>
      <c r="J42" s="7">
        <v>93</v>
      </c>
      <c r="K42" s="7">
        <v>61</v>
      </c>
      <c r="L42" s="7">
        <v>49</v>
      </c>
      <c r="M42" s="7">
        <v>48</v>
      </c>
      <c r="N42" s="7">
        <v>0</v>
      </c>
      <c r="O42" s="7">
        <v>1</v>
      </c>
      <c r="P42" s="7">
        <v>22.3</v>
      </c>
      <c r="Q42" s="15">
        <v>24.49</v>
      </c>
      <c r="R42" s="15">
        <v>12.24</v>
      </c>
      <c r="S42" s="15">
        <v>33.33</v>
      </c>
      <c r="T42" s="15">
        <v>32.65</v>
      </c>
    </row>
    <row r="43" spans="1:20" s="1" customFormat="1">
      <c r="A43" s="7" t="s">
        <v>84</v>
      </c>
      <c r="B43" s="7">
        <v>179</v>
      </c>
      <c r="C43" s="7">
        <v>105</v>
      </c>
      <c r="D43" s="7">
        <v>9</v>
      </c>
      <c r="E43" s="7">
        <v>9</v>
      </c>
      <c r="F43" s="7">
        <v>7</v>
      </c>
      <c r="G43" s="7">
        <v>49</v>
      </c>
      <c r="H43" s="7">
        <v>11.7</v>
      </c>
      <c r="I43" s="7">
        <v>228</v>
      </c>
      <c r="J43" s="7">
        <v>90</v>
      </c>
      <c r="K43" s="7">
        <v>138</v>
      </c>
      <c r="L43" s="7">
        <v>28</v>
      </c>
      <c r="M43" s="7">
        <v>22</v>
      </c>
      <c r="N43" s="7">
        <v>4</v>
      </c>
      <c r="O43" s="7">
        <v>2</v>
      </c>
      <c r="P43" s="7">
        <v>22.7</v>
      </c>
      <c r="Q43" s="15">
        <v>13.97</v>
      </c>
      <c r="R43" s="15">
        <v>5.03</v>
      </c>
      <c r="S43" s="15">
        <v>15.64</v>
      </c>
      <c r="T43" s="15">
        <v>12.29</v>
      </c>
    </row>
    <row r="44" spans="1:20" s="1" customFormat="1">
      <c r="A44" s="7" t="s">
        <v>85</v>
      </c>
      <c r="B44" s="7">
        <v>9131</v>
      </c>
      <c r="C44" s="7">
        <v>2587</v>
      </c>
      <c r="D44" s="7">
        <v>1876</v>
      </c>
      <c r="E44" s="7">
        <v>741</v>
      </c>
      <c r="F44" s="7">
        <v>438</v>
      </c>
      <c r="G44" s="7">
        <v>3489</v>
      </c>
      <c r="H44" s="7">
        <v>15</v>
      </c>
      <c r="I44" s="7">
        <v>9947</v>
      </c>
      <c r="J44" s="7">
        <v>6361</v>
      </c>
      <c r="K44" s="7">
        <v>3586</v>
      </c>
      <c r="L44" s="7">
        <v>2644</v>
      </c>
      <c r="M44" s="7">
        <v>2285</v>
      </c>
      <c r="N44" s="7">
        <v>268</v>
      </c>
      <c r="O44" s="7">
        <v>91</v>
      </c>
      <c r="P44" s="7">
        <v>24.7</v>
      </c>
      <c r="Q44" s="15">
        <v>33.46</v>
      </c>
      <c r="R44" s="15">
        <v>20.55</v>
      </c>
      <c r="S44" s="15">
        <v>28.96</v>
      </c>
      <c r="T44" s="15">
        <v>25.02</v>
      </c>
    </row>
    <row r="45" spans="1:20" s="1" customFormat="1">
      <c r="A45" s="7" t="s">
        <v>86</v>
      </c>
      <c r="B45" s="7">
        <v>1009</v>
      </c>
      <c r="C45" s="7">
        <v>487</v>
      </c>
      <c r="D45" s="7">
        <v>109</v>
      </c>
      <c r="E45" s="7">
        <v>54</v>
      </c>
      <c r="F45" s="7">
        <v>32</v>
      </c>
      <c r="G45" s="7">
        <v>327</v>
      </c>
      <c r="H45" s="7">
        <v>14.3</v>
      </c>
      <c r="I45" s="7">
        <v>1247</v>
      </c>
      <c r="J45" s="7">
        <v>738</v>
      </c>
      <c r="K45" s="7">
        <v>509</v>
      </c>
      <c r="L45" s="7">
        <v>285</v>
      </c>
      <c r="M45" s="7">
        <v>245</v>
      </c>
      <c r="N45" s="7">
        <v>32</v>
      </c>
      <c r="O45" s="7">
        <v>8</v>
      </c>
      <c r="P45" s="7">
        <v>23.3</v>
      </c>
      <c r="Q45" s="15">
        <v>19.329999999999998</v>
      </c>
      <c r="R45" s="15">
        <v>10.8</v>
      </c>
      <c r="S45" s="15">
        <v>28.25</v>
      </c>
      <c r="T45" s="15">
        <v>24.28</v>
      </c>
    </row>
    <row r="46" spans="1:20" s="1" customFormat="1">
      <c r="A46" s="7" t="s">
        <v>87</v>
      </c>
      <c r="B46" s="7">
        <v>965</v>
      </c>
      <c r="C46" s="7">
        <v>538</v>
      </c>
      <c r="D46" s="7">
        <v>89</v>
      </c>
      <c r="E46" s="7">
        <v>47</v>
      </c>
      <c r="F46" s="7">
        <v>27</v>
      </c>
      <c r="G46" s="7">
        <v>264</v>
      </c>
      <c r="H46" s="7">
        <v>12.7</v>
      </c>
      <c r="I46" s="7">
        <v>1280</v>
      </c>
      <c r="J46" s="7">
        <v>694</v>
      </c>
      <c r="K46" s="7">
        <v>586</v>
      </c>
      <c r="L46" s="7">
        <v>266</v>
      </c>
      <c r="M46" s="7">
        <v>234</v>
      </c>
      <c r="N46" s="7">
        <v>21</v>
      </c>
      <c r="O46" s="7">
        <v>11</v>
      </c>
      <c r="P46" s="7">
        <v>25.7</v>
      </c>
      <c r="Q46" s="15">
        <v>16.89</v>
      </c>
      <c r="R46" s="15">
        <v>9.2200000000000006</v>
      </c>
      <c r="S46" s="15">
        <v>27.56</v>
      </c>
      <c r="T46" s="15">
        <v>24.25</v>
      </c>
    </row>
    <row r="47" spans="1:20" s="1" customFormat="1">
      <c r="A47" s="7" t="s">
        <v>88</v>
      </c>
      <c r="B47" s="7">
        <v>23218</v>
      </c>
      <c r="C47" s="7">
        <v>12129</v>
      </c>
      <c r="D47" s="7">
        <v>2551</v>
      </c>
      <c r="E47" s="7">
        <v>1329</v>
      </c>
      <c r="F47" s="7">
        <v>826</v>
      </c>
      <c r="G47" s="7">
        <v>6383</v>
      </c>
      <c r="H47" s="7">
        <v>6</v>
      </c>
      <c r="I47" s="7">
        <v>27753</v>
      </c>
      <c r="J47" s="7">
        <v>22159</v>
      </c>
      <c r="K47" s="7">
        <v>5594</v>
      </c>
      <c r="L47" s="7">
        <v>3204</v>
      </c>
      <c r="M47" s="7">
        <v>2075</v>
      </c>
      <c r="N47" s="7">
        <v>660</v>
      </c>
      <c r="O47" s="7">
        <v>469</v>
      </c>
      <c r="P47" s="7">
        <v>32.700000000000003</v>
      </c>
      <c r="Q47" s="15">
        <v>20.27</v>
      </c>
      <c r="R47" s="15">
        <v>10.99</v>
      </c>
      <c r="S47" s="15">
        <v>13.8</v>
      </c>
      <c r="T47" s="15">
        <v>8.94</v>
      </c>
    </row>
    <row r="48" spans="1:20" s="1" customFormat="1">
      <c r="A48" s="7" t="s">
        <v>89</v>
      </c>
      <c r="B48" s="7">
        <v>2897</v>
      </c>
      <c r="C48" s="7">
        <v>1597</v>
      </c>
      <c r="D48" s="7">
        <v>278</v>
      </c>
      <c r="E48" s="7">
        <v>159</v>
      </c>
      <c r="F48" s="7">
        <v>98</v>
      </c>
      <c r="G48" s="7">
        <v>765</v>
      </c>
      <c r="H48" s="7">
        <v>10</v>
      </c>
      <c r="I48" s="7">
        <v>2667</v>
      </c>
      <c r="J48" s="7">
        <v>1997</v>
      </c>
      <c r="K48" s="7">
        <v>670</v>
      </c>
      <c r="L48" s="7">
        <v>387</v>
      </c>
      <c r="M48" s="7">
        <v>234</v>
      </c>
      <c r="N48" s="7">
        <v>91</v>
      </c>
      <c r="O48" s="7">
        <v>62</v>
      </c>
      <c r="P48" s="7">
        <v>33</v>
      </c>
      <c r="Q48" s="15">
        <v>18.47</v>
      </c>
      <c r="R48" s="15">
        <v>9.6</v>
      </c>
      <c r="S48" s="15">
        <v>13.36</v>
      </c>
      <c r="T48" s="15">
        <v>8.08</v>
      </c>
    </row>
    <row r="49" spans="1:20" s="1" customFormat="1">
      <c r="A49" s="7" t="s">
        <v>90</v>
      </c>
      <c r="B49" s="7">
        <v>354</v>
      </c>
      <c r="C49" s="7">
        <v>197</v>
      </c>
      <c r="D49" s="7">
        <v>27</v>
      </c>
      <c r="E49" s="7">
        <v>17</v>
      </c>
      <c r="F49" s="7">
        <v>14</v>
      </c>
      <c r="G49" s="7">
        <v>99</v>
      </c>
      <c r="H49" s="7">
        <v>17</v>
      </c>
      <c r="I49" s="7">
        <v>363</v>
      </c>
      <c r="J49" s="7">
        <v>207</v>
      </c>
      <c r="K49" s="7">
        <v>156</v>
      </c>
      <c r="L49" s="7">
        <v>80</v>
      </c>
      <c r="M49" s="7">
        <v>70</v>
      </c>
      <c r="N49" s="7">
        <v>4</v>
      </c>
      <c r="O49" s="7">
        <v>6</v>
      </c>
      <c r="P49" s="7">
        <v>28.7</v>
      </c>
      <c r="Q49" s="15">
        <v>16.38</v>
      </c>
      <c r="R49" s="15">
        <v>7.63</v>
      </c>
      <c r="S49" s="15">
        <v>22.6</v>
      </c>
      <c r="T49" s="15">
        <v>19.77</v>
      </c>
    </row>
    <row r="50" spans="1:20" s="1" customFormat="1">
      <c r="A50" s="7" t="s">
        <v>91</v>
      </c>
      <c r="B50" s="7">
        <v>29705</v>
      </c>
      <c r="C50" s="7">
        <v>13607</v>
      </c>
      <c r="D50" s="7">
        <v>5152</v>
      </c>
      <c r="E50" s="7">
        <v>1592</v>
      </c>
      <c r="F50" s="7">
        <v>889</v>
      </c>
      <c r="G50" s="7">
        <v>8465</v>
      </c>
      <c r="H50" s="7">
        <v>10.7</v>
      </c>
      <c r="I50" s="7">
        <v>34870</v>
      </c>
      <c r="J50" s="7">
        <v>21592</v>
      </c>
      <c r="K50" s="7">
        <v>13278</v>
      </c>
      <c r="L50" s="7">
        <v>7950</v>
      </c>
      <c r="M50" s="7">
        <v>6873</v>
      </c>
      <c r="N50" s="7">
        <v>706</v>
      </c>
      <c r="O50" s="7">
        <v>371</v>
      </c>
      <c r="P50" s="7">
        <v>25</v>
      </c>
      <c r="Q50" s="15">
        <v>25.7</v>
      </c>
      <c r="R50" s="15">
        <v>17.34</v>
      </c>
      <c r="S50" s="15">
        <v>26.76</v>
      </c>
      <c r="T50" s="15">
        <v>23.14</v>
      </c>
    </row>
    <row r="51" spans="1:20" s="1" customFormat="1">
      <c r="A51" s="7" t="s">
        <v>92</v>
      </c>
      <c r="B51" s="7">
        <v>21830</v>
      </c>
      <c r="C51" s="7">
        <v>10626</v>
      </c>
      <c r="D51" s="7">
        <v>2755</v>
      </c>
      <c r="E51" s="7">
        <v>1313</v>
      </c>
      <c r="F51" s="7">
        <v>765</v>
      </c>
      <c r="G51" s="7">
        <v>6371</v>
      </c>
      <c r="H51" s="7">
        <v>7</v>
      </c>
      <c r="I51" s="7">
        <v>24059</v>
      </c>
      <c r="J51" s="7">
        <v>19071</v>
      </c>
      <c r="K51" s="7">
        <v>4988</v>
      </c>
      <c r="L51" s="7">
        <v>3344</v>
      </c>
      <c r="M51" s="7">
        <v>2176</v>
      </c>
      <c r="N51" s="7">
        <v>689</v>
      </c>
      <c r="O51" s="7">
        <v>479</v>
      </c>
      <c r="P51" s="7">
        <v>36.299999999999997</v>
      </c>
      <c r="Q51" s="15">
        <v>22.14</v>
      </c>
      <c r="R51" s="15">
        <v>12.62</v>
      </c>
      <c r="S51" s="15">
        <v>15.32</v>
      </c>
      <c r="T51" s="15">
        <v>9.9700000000000006</v>
      </c>
    </row>
    <row r="52" spans="1:20" s="1" customFormat="1">
      <c r="A52" s="7" t="s">
        <v>93</v>
      </c>
      <c r="B52" s="7">
        <v>706</v>
      </c>
      <c r="C52" s="7">
        <v>283</v>
      </c>
      <c r="D52" s="7">
        <v>129</v>
      </c>
      <c r="E52" s="7">
        <v>44</v>
      </c>
      <c r="F52" s="7">
        <v>23</v>
      </c>
      <c r="G52" s="7">
        <v>227</v>
      </c>
      <c r="H52" s="7">
        <v>14.7</v>
      </c>
      <c r="I52" s="7">
        <v>973</v>
      </c>
      <c r="J52" s="7">
        <v>546</v>
      </c>
      <c r="K52" s="7">
        <v>427</v>
      </c>
      <c r="L52" s="7">
        <v>299</v>
      </c>
      <c r="M52" s="7">
        <v>257</v>
      </c>
      <c r="N52" s="7">
        <v>30</v>
      </c>
      <c r="O52" s="7">
        <v>12</v>
      </c>
      <c r="P52" s="7">
        <v>26.3</v>
      </c>
      <c r="Q52" s="15">
        <v>27.76</v>
      </c>
      <c r="R52" s="15">
        <v>18.27</v>
      </c>
      <c r="S52" s="15">
        <v>42.35</v>
      </c>
      <c r="T52" s="15">
        <v>36.4</v>
      </c>
    </row>
    <row r="53" spans="1:20" s="1" customFormat="1">
      <c r="A53" s="7" t="s">
        <v>94</v>
      </c>
      <c r="B53" s="7">
        <v>34616</v>
      </c>
      <c r="C53" s="7">
        <v>13599</v>
      </c>
      <c r="D53" s="7">
        <v>8197</v>
      </c>
      <c r="E53" s="7">
        <v>1972</v>
      </c>
      <c r="F53" s="7">
        <v>1133</v>
      </c>
      <c r="G53" s="7">
        <v>9715</v>
      </c>
      <c r="H53" s="7">
        <v>8</v>
      </c>
      <c r="I53" s="7">
        <v>48147</v>
      </c>
      <c r="J53" s="7">
        <v>30516</v>
      </c>
      <c r="K53" s="7">
        <v>17631</v>
      </c>
      <c r="L53" s="7">
        <v>11976</v>
      </c>
      <c r="M53" s="7">
        <v>10634</v>
      </c>
      <c r="N53" s="7">
        <v>924</v>
      </c>
      <c r="O53" s="7">
        <v>418</v>
      </c>
      <c r="P53" s="7">
        <v>29.3</v>
      </c>
      <c r="Q53" s="15">
        <v>32.65</v>
      </c>
      <c r="R53" s="15">
        <v>23.68</v>
      </c>
      <c r="S53" s="15">
        <v>34.6</v>
      </c>
      <c r="T53" s="15">
        <v>30.72</v>
      </c>
    </row>
    <row r="54" spans="1:20" s="1" customFormat="1">
      <c r="A54" s="7" t="s">
        <v>95</v>
      </c>
      <c r="B54" s="7">
        <v>36818</v>
      </c>
      <c r="C54" s="7">
        <v>16885</v>
      </c>
      <c r="D54" s="7">
        <v>5186</v>
      </c>
      <c r="E54" s="7">
        <v>2282</v>
      </c>
      <c r="F54" s="7">
        <v>1351</v>
      </c>
      <c r="G54" s="7">
        <v>11114</v>
      </c>
      <c r="H54" s="7">
        <v>10.3</v>
      </c>
      <c r="I54" s="7">
        <v>32851</v>
      </c>
      <c r="J54" s="7">
        <v>25394</v>
      </c>
      <c r="K54" s="7">
        <v>7457</v>
      </c>
      <c r="L54" s="7">
        <v>4938</v>
      </c>
      <c r="M54" s="7">
        <v>3124</v>
      </c>
      <c r="N54" s="7">
        <v>1086</v>
      </c>
      <c r="O54" s="7">
        <v>728</v>
      </c>
      <c r="P54" s="7">
        <v>35</v>
      </c>
      <c r="Q54" s="15">
        <v>23.95</v>
      </c>
      <c r="R54" s="15">
        <v>14.09</v>
      </c>
      <c r="S54" s="15">
        <v>13.41</v>
      </c>
      <c r="T54" s="15">
        <v>8.48</v>
      </c>
    </row>
    <row r="55" spans="1:20" s="1" customFormat="1">
      <c r="A55" s="7" t="s">
        <v>96</v>
      </c>
      <c r="B55" s="7">
        <v>7747</v>
      </c>
      <c r="C55" s="7">
        <v>4095</v>
      </c>
      <c r="D55" s="7">
        <v>790</v>
      </c>
      <c r="E55" s="7">
        <v>456</v>
      </c>
      <c r="F55" s="7">
        <v>262</v>
      </c>
      <c r="G55" s="7">
        <v>2144</v>
      </c>
      <c r="H55" s="7">
        <v>8</v>
      </c>
      <c r="I55" s="7">
        <v>6479</v>
      </c>
      <c r="J55" s="7">
        <v>4873</v>
      </c>
      <c r="K55" s="7">
        <v>1606</v>
      </c>
      <c r="L55" s="7">
        <v>1012</v>
      </c>
      <c r="M55" s="7">
        <v>711</v>
      </c>
      <c r="N55" s="7">
        <v>180</v>
      </c>
      <c r="O55" s="7">
        <v>121</v>
      </c>
      <c r="P55" s="7">
        <v>35.299999999999997</v>
      </c>
      <c r="Q55" s="15">
        <v>19.47</v>
      </c>
      <c r="R55" s="15">
        <v>10.199999999999999</v>
      </c>
      <c r="S55" s="15">
        <v>13.06</v>
      </c>
      <c r="T55" s="15">
        <v>9.18</v>
      </c>
    </row>
    <row r="56" spans="1:20" s="1" customFormat="1">
      <c r="A56" s="7" t="s">
        <v>97</v>
      </c>
      <c r="B56" s="7">
        <v>9697</v>
      </c>
      <c r="C56" s="7">
        <v>4491</v>
      </c>
      <c r="D56" s="7">
        <v>1741</v>
      </c>
      <c r="E56" s="7">
        <v>547</v>
      </c>
      <c r="F56" s="7">
        <v>330</v>
      </c>
      <c r="G56" s="7">
        <v>2588</v>
      </c>
      <c r="H56" s="7">
        <v>13.7</v>
      </c>
      <c r="I56" s="7">
        <v>15350</v>
      </c>
      <c r="J56" s="7">
        <v>10205</v>
      </c>
      <c r="K56" s="7">
        <v>5145</v>
      </c>
      <c r="L56" s="7">
        <v>3003</v>
      </c>
      <c r="M56" s="7">
        <v>2619</v>
      </c>
      <c r="N56" s="7">
        <v>260</v>
      </c>
      <c r="O56" s="7">
        <v>124</v>
      </c>
      <c r="P56" s="7">
        <v>24.7</v>
      </c>
      <c r="Q56" s="15">
        <v>27</v>
      </c>
      <c r="R56" s="15">
        <v>17.95</v>
      </c>
      <c r="S56" s="15">
        <v>30.97</v>
      </c>
      <c r="T56" s="15">
        <v>27.01</v>
      </c>
    </row>
    <row r="57" spans="1:20" s="1" customFormat="1">
      <c r="A57" s="7" t="s">
        <v>98</v>
      </c>
      <c r="B57" s="7">
        <v>2546</v>
      </c>
      <c r="C57" s="7">
        <v>1228</v>
      </c>
      <c r="D57" s="7">
        <v>221</v>
      </c>
      <c r="E57" s="7">
        <v>143</v>
      </c>
      <c r="F57" s="7">
        <v>85</v>
      </c>
      <c r="G57" s="7">
        <v>869</v>
      </c>
      <c r="H57" s="7">
        <v>12</v>
      </c>
      <c r="I57" s="7">
        <v>2311</v>
      </c>
      <c r="J57" s="7">
        <v>1768</v>
      </c>
      <c r="K57" s="7">
        <v>543</v>
      </c>
      <c r="L57" s="7">
        <v>276</v>
      </c>
      <c r="M57" s="7">
        <v>160</v>
      </c>
      <c r="N57" s="7">
        <v>67</v>
      </c>
      <c r="O57" s="7">
        <v>49</v>
      </c>
      <c r="P57" s="7">
        <v>34</v>
      </c>
      <c r="Q57" s="15">
        <v>17.64</v>
      </c>
      <c r="R57" s="15">
        <v>8.68</v>
      </c>
      <c r="S57" s="15">
        <v>10.84</v>
      </c>
      <c r="T57" s="15">
        <v>6.28</v>
      </c>
    </row>
    <row r="58" spans="1:20" s="1" customFormat="1">
      <c r="A58" s="7" t="s">
        <v>99</v>
      </c>
      <c r="B58" s="7">
        <v>4215</v>
      </c>
      <c r="C58" s="7">
        <v>2217</v>
      </c>
      <c r="D58" s="7">
        <v>406</v>
      </c>
      <c r="E58" s="7">
        <v>268</v>
      </c>
      <c r="F58" s="7">
        <v>174</v>
      </c>
      <c r="G58" s="7">
        <v>1150</v>
      </c>
      <c r="H58" s="7">
        <v>10.3</v>
      </c>
      <c r="I58" s="7">
        <v>3375</v>
      </c>
      <c r="J58" s="7">
        <v>2549</v>
      </c>
      <c r="K58" s="7">
        <v>826</v>
      </c>
      <c r="L58" s="7">
        <v>484</v>
      </c>
      <c r="M58" s="7">
        <v>291</v>
      </c>
      <c r="N58" s="7">
        <v>114</v>
      </c>
      <c r="O58" s="7">
        <v>79</v>
      </c>
      <c r="P58" s="7">
        <v>39</v>
      </c>
      <c r="Q58" s="15">
        <v>20.12</v>
      </c>
      <c r="R58" s="15">
        <v>9.6300000000000008</v>
      </c>
      <c r="S58" s="15">
        <v>11.48</v>
      </c>
      <c r="T58" s="15">
        <v>6.9</v>
      </c>
    </row>
    <row r="59" spans="1:20" s="1" customFormat="1">
      <c r="A59" s="7" t="s">
        <v>100</v>
      </c>
      <c r="B59" s="7">
        <v>5690</v>
      </c>
      <c r="C59" s="7">
        <v>2590</v>
      </c>
      <c r="D59" s="7">
        <v>416</v>
      </c>
      <c r="E59" s="7">
        <v>303</v>
      </c>
      <c r="F59" s="7">
        <v>211</v>
      </c>
      <c r="G59" s="7">
        <v>2170</v>
      </c>
      <c r="H59" s="7">
        <v>15.3</v>
      </c>
      <c r="I59" s="7">
        <v>5029</v>
      </c>
      <c r="J59" s="7">
        <v>4182</v>
      </c>
      <c r="K59" s="7">
        <v>847</v>
      </c>
      <c r="L59" s="7">
        <v>605</v>
      </c>
      <c r="M59" s="7">
        <v>357</v>
      </c>
      <c r="N59" s="7">
        <v>168</v>
      </c>
      <c r="O59" s="7">
        <v>80</v>
      </c>
      <c r="P59" s="7">
        <v>36.700000000000003</v>
      </c>
      <c r="Q59" s="15">
        <v>16.34</v>
      </c>
      <c r="R59" s="15">
        <v>7.31</v>
      </c>
      <c r="S59" s="15">
        <v>10.63</v>
      </c>
      <c r="T59" s="15">
        <v>6.27</v>
      </c>
    </row>
    <row r="60" spans="1:20" s="1" customFormat="1">
      <c r="A60" s="7" t="s">
        <v>101</v>
      </c>
      <c r="B60" s="7">
        <v>9151</v>
      </c>
      <c r="C60" s="7">
        <v>4958</v>
      </c>
      <c r="D60" s="7">
        <v>230</v>
      </c>
      <c r="E60" s="7">
        <v>534</v>
      </c>
      <c r="F60" s="7">
        <v>379</v>
      </c>
      <c r="G60" s="7">
        <v>3050</v>
      </c>
      <c r="H60" s="7">
        <v>8</v>
      </c>
      <c r="I60" s="7">
        <v>12278</v>
      </c>
      <c r="J60" s="7">
        <v>9757</v>
      </c>
      <c r="K60" s="7">
        <v>2521</v>
      </c>
      <c r="L60" s="7">
        <v>631</v>
      </c>
      <c r="M60" s="7">
        <v>111</v>
      </c>
      <c r="N60" s="7">
        <v>302</v>
      </c>
      <c r="O60" s="7">
        <v>218</v>
      </c>
      <c r="P60" s="7">
        <v>37.700000000000003</v>
      </c>
      <c r="Q60" s="15">
        <v>12.49</v>
      </c>
      <c r="R60" s="15">
        <v>2.5099999999999998</v>
      </c>
      <c r="S60" s="15">
        <v>6.9</v>
      </c>
      <c r="T60" s="15">
        <v>1.21</v>
      </c>
    </row>
    <row r="61" spans="1:20" s="1" customFormat="1">
      <c r="A61" s="7" t="s">
        <v>102</v>
      </c>
      <c r="B61" s="7">
        <v>3353</v>
      </c>
      <c r="C61" s="7">
        <v>1664</v>
      </c>
      <c r="D61" s="7">
        <v>71</v>
      </c>
      <c r="E61" s="7">
        <v>164</v>
      </c>
      <c r="F61" s="7">
        <v>147</v>
      </c>
      <c r="G61" s="7">
        <v>1307</v>
      </c>
      <c r="H61" s="7">
        <v>12</v>
      </c>
      <c r="I61" s="7">
        <v>3434</v>
      </c>
      <c r="J61" s="7">
        <v>2828</v>
      </c>
      <c r="K61" s="7">
        <v>606</v>
      </c>
      <c r="L61" s="7">
        <v>171</v>
      </c>
      <c r="M61" s="7">
        <v>35</v>
      </c>
      <c r="N61" s="7">
        <v>77</v>
      </c>
      <c r="O61" s="7">
        <v>59</v>
      </c>
      <c r="P61" s="7">
        <v>38.700000000000003</v>
      </c>
      <c r="Q61" s="15">
        <v>11.39</v>
      </c>
      <c r="R61" s="15">
        <v>2.12</v>
      </c>
      <c r="S61" s="15">
        <v>5.0999999999999996</v>
      </c>
      <c r="T61" s="15">
        <v>1.04</v>
      </c>
    </row>
    <row r="62" spans="1:20" s="1" customFormat="1">
      <c r="A62" s="7" t="s">
        <v>103</v>
      </c>
      <c r="B62" s="7">
        <v>3039</v>
      </c>
      <c r="C62" s="7">
        <v>1388</v>
      </c>
      <c r="D62" s="7">
        <v>465</v>
      </c>
      <c r="E62" s="7">
        <v>170</v>
      </c>
      <c r="F62" s="7">
        <v>115</v>
      </c>
      <c r="G62" s="7">
        <v>901</v>
      </c>
      <c r="H62" s="7">
        <v>14.7</v>
      </c>
      <c r="I62" s="7">
        <v>3896</v>
      </c>
      <c r="J62" s="7">
        <v>2184</v>
      </c>
      <c r="K62" s="7">
        <v>1712</v>
      </c>
      <c r="L62" s="7">
        <v>1042</v>
      </c>
      <c r="M62" s="7">
        <v>904</v>
      </c>
      <c r="N62" s="7">
        <v>93</v>
      </c>
      <c r="O62" s="7">
        <v>45</v>
      </c>
      <c r="P62" s="7">
        <v>26.3</v>
      </c>
      <c r="Q62" s="15">
        <v>24.68</v>
      </c>
      <c r="R62" s="15">
        <v>15.3</v>
      </c>
      <c r="S62" s="15">
        <v>34.29</v>
      </c>
      <c r="T62" s="15">
        <v>29.75</v>
      </c>
    </row>
    <row r="63" spans="1:20" s="1" customFormat="1">
      <c r="A63" s="7" t="s">
        <v>104</v>
      </c>
      <c r="B63" s="7">
        <v>31</v>
      </c>
      <c r="C63" s="7">
        <v>20</v>
      </c>
      <c r="D63" s="7">
        <v>3</v>
      </c>
      <c r="E63" s="7">
        <v>0</v>
      </c>
      <c r="F63" s="7">
        <v>3</v>
      </c>
      <c r="G63" s="7">
        <v>5</v>
      </c>
      <c r="H63" s="7">
        <v>11.7</v>
      </c>
      <c r="I63" s="7">
        <v>57</v>
      </c>
      <c r="J63" s="7">
        <v>24</v>
      </c>
      <c r="K63" s="7">
        <v>33</v>
      </c>
      <c r="L63" s="7">
        <v>3</v>
      </c>
      <c r="M63" s="7">
        <v>3</v>
      </c>
      <c r="N63" s="7">
        <v>0</v>
      </c>
      <c r="O63" s="7">
        <v>0</v>
      </c>
      <c r="P63" s="7">
        <v>27.3</v>
      </c>
      <c r="Q63" s="15">
        <v>19.350000000000001</v>
      </c>
      <c r="R63" s="15">
        <v>9.68</v>
      </c>
      <c r="S63" s="15">
        <v>9.68</v>
      </c>
      <c r="T63" s="15">
        <v>9.68</v>
      </c>
    </row>
    <row r="64" spans="1:20" s="1" customFormat="1">
      <c r="A64" s="7" t="s">
        <v>105</v>
      </c>
      <c r="B64" s="7">
        <v>871</v>
      </c>
      <c r="C64" s="7">
        <v>455</v>
      </c>
      <c r="D64" s="7">
        <v>118</v>
      </c>
      <c r="E64" s="7">
        <v>46</v>
      </c>
      <c r="F64" s="7">
        <v>17</v>
      </c>
      <c r="G64" s="7">
        <v>235</v>
      </c>
      <c r="H64" s="7">
        <v>18.7</v>
      </c>
      <c r="I64" s="7">
        <v>979</v>
      </c>
      <c r="J64" s="7">
        <v>601</v>
      </c>
      <c r="K64" s="7">
        <v>378</v>
      </c>
      <c r="L64" s="7">
        <v>271</v>
      </c>
      <c r="M64" s="7">
        <v>242</v>
      </c>
      <c r="N64" s="7">
        <v>21</v>
      </c>
      <c r="O64" s="7">
        <v>8</v>
      </c>
      <c r="P64" s="7">
        <v>26</v>
      </c>
      <c r="Q64" s="15">
        <v>20.78</v>
      </c>
      <c r="R64" s="15">
        <v>13.55</v>
      </c>
      <c r="S64" s="15">
        <v>31.11</v>
      </c>
      <c r="T64" s="15">
        <v>27.78</v>
      </c>
    </row>
    <row r="65" spans="1:20" s="1" customFormat="1">
      <c r="A65" s="7" t="s">
        <v>106</v>
      </c>
      <c r="B65" s="7">
        <v>4365</v>
      </c>
      <c r="C65" s="7">
        <v>2325</v>
      </c>
      <c r="D65" s="7">
        <v>62</v>
      </c>
      <c r="E65" s="7">
        <v>319</v>
      </c>
      <c r="F65" s="7">
        <v>170</v>
      </c>
      <c r="G65" s="7">
        <v>1489</v>
      </c>
      <c r="H65" s="7">
        <v>12</v>
      </c>
      <c r="I65" s="7">
        <v>5693</v>
      </c>
      <c r="J65" s="7">
        <v>4261</v>
      </c>
      <c r="K65" s="7">
        <v>1432</v>
      </c>
      <c r="L65" s="7">
        <v>326</v>
      </c>
      <c r="M65" s="7">
        <v>28</v>
      </c>
      <c r="N65" s="7">
        <v>174</v>
      </c>
      <c r="O65" s="7">
        <v>124</v>
      </c>
      <c r="P65" s="7">
        <v>40.299999999999997</v>
      </c>
      <c r="Q65" s="15">
        <v>12.62</v>
      </c>
      <c r="R65" s="15">
        <v>1.42</v>
      </c>
      <c r="S65" s="15">
        <v>7.47</v>
      </c>
      <c r="T65" s="15">
        <v>0.64</v>
      </c>
    </row>
    <row r="66" spans="1:20" s="1" customFormat="1">
      <c r="A66" s="7" t="s">
        <v>107</v>
      </c>
      <c r="B66" s="7">
        <v>4375</v>
      </c>
      <c r="C66" s="7">
        <v>1964</v>
      </c>
      <c r="D66" s="7">
        <v>549</v>
      </c>
      <c r="E66" s="7">
        <v>240</v>
      </c>
      <c r="F66" s="7">
        <v>158</v>
      </c>
      <c r="G66" s="7">
        <v>1464</v>
      </c>
      <c r="H66" s="7">
        <v>14.7</v>
      </c>
      <c r="I66" s="7">
        <v>4634</v>
      </c>
      <c r="J66" s="7">
        <v>3570</v>
      </c>
      <c r="K66" s="7">
        <v>1064</v>
      </c>
      <c r="L66" s="7">
        <v>647</v>
      </c>
      <c r="M66" s="7">
        <v>349</v>
      </c>
      <c r="N66" s="7">
        <v>173</v>
      </c>
      <c r="O66" s="7">
        <v>125</v>
      </c>
      <c r="P66" s="7">
        <v>37.700000000000003</v>
      </c>
      <c r="Q66" s="15">
        <v>21.65</v>
      </c>
      <c r="R66" s="15">
        <v>12.55</v>
      </c>
      <c r="S66" s="15">
        <v>14.79</v>
      </c>
      <c r="T66" s="15">
        <v>7.98</v>
      </c>
    </row>
    <row r="67" spans="1:20" s="1" customFormat="1">
      <c r="A67" s="7" t="s">
        <v>108</v>
      </c>
      <c r="B67" s="7">
        <v>9492</v>
      </c>
      <c r="C67" s="7">
        <v>3673</v>
      </c>
      <c r="D67" s="7">
        <v>1632</v>
      </c>
      <c r="E67" s="7">
        <v>658</v>
      </c>
      <c r="F67" s="7">
        <v>437</v>
      </c>
      <c r="G67" s="7">
        <v>3092</v>
      </c>
      <c r="H67" s="7">
        <v>9</v>
      </c>
      <c r="I67" s="7">
        <v>12548</v>
      </c>
      <c r="J67" s="7">
        <v>7519</v>
      </c>
      <c r="K67" s="7">
        <v>5029</v>
      </c>
      <c r="L67" s="7">
        <v>3153</v>
      </c>
      <c r="M67" s="7">
        <v>2628</v>
      </c>
      <c r="N67" s="7">
        <v>357</v>
      </c>
      <c r="O67" s="7">
        <v>168</v>
      </c>
      <c r="P67" s="7">
        <v>25.7</v>
      </c>
      <c r="Q67" s="15">
        <v>28.73</v>
      </c>
      <c r="R67" s="15">
        <v>17.190000000000001</v>
      </c>
      <c r="S67" s="15">
        <v>33.22</v>
      </c>
      <c r="T67" s="15">
        <v>27.69</v>
      </c>
    </row>
    <row r="68" spans="1:20" s="1" customFormat="1">
      <c r="A68" s="7" t="s">
        <v>109</v>
      </c>
      <c r="B68" s="7">
        <v>1536</v>
      </c>
      <c r="C68" s="7">
        <v>704</v>
      </c>
      <c r="D68" s="7">
        <v>298</v>
      </c>
      <c r="E68" s="7">
        <v>80</v>
      </c>
      <c r="F68" s="7">
        <v>50</v>
      </c>
      <c r="G68" s="7">
        <v>404</v>
      </c>
      <c r="H68" s="7">
        <v>15.7</v>
      </c>
      <c r="I68" s="7">
        <v>1849</v>
      </c>
      <c r="J68" s="7">
        <v>1110</v>
      </c>
      <c r="K68" s="7">
        <v>739</v>
      </c>
      <c r="L68" s="7">
        <v>444</v>
      </c>
      <c r="M68" s="7">
        <v>402</v>
      </c>
      <c r="N68" s="7">
        <v>32</v>
      </c>
      <c r="O68" s="7">
        <v>10</v>
      </c>
      <c r="P68" s="7">
        <v>27.7</v>
      </c>
      <c r="Q68" s="15">
        <v>27.86</v>
      </c>
      <c r="R68" s="15">
        <v>19.399999999999999</v>
      </c>
      <c r="S68" s="15">
        <v>28.91</v>
      </c>
      <c r="T68" s="15">
        <v>26.17</v>
      </c>
    </row>
    <row r="69" spans="1:20" s="1" customFormat="1">
      <c r="A69" s="7" t="s">
        <v>110</v>
      </c>
      <c r="B69" s="7">
        <v>1119</v>
      </c>
      <c r="C69" s="7">
        <v>530</v>
      </c>
      <c r="D69" s="7">
        <v>187</v>
      </c>
      <c r="E69" s="7">
        <v>63</v>
      </c>
      <c r="F69" s="7">
        <v>41</v>
      </c>
      <c r="G69" s="7">
        <v>298</v>
      </c>
      <c r="H69" s="7">
        <v>13.3</v>
      </c>
      <c r="I69" s="7">
        <v>1511</v>
      </c>
      <c r="J69" s="7">
        <v>860</v>
      </c>
      <c r="K69" s="7">
        <v>651</v>
      </c>
      <c r="L69" s="7">
        <v>368</v>
      </c>
      <c r="M69" s="7">
        <v>325</v>
      </c>
      <c r="N69" s="7">
        <v>31</v>
      </c>
      <c r="O69" s="7">
        <v>12</v>
      </c>
      <c r="P69" s="7">
        <v>19.7</v>
      </c>
      <c r="Q69" s="15">
        <v>26.01</v>
      </c>
      <c r="R69" s="15">
        <v>16.71</v>
      </c>
      <c r="S69" s="15">
        <v>32.89</v>
      </c>
      <c r="T69" s="15">
        <v>29.04</v>
      </c>
    </row>
    <row r="70" spans="1:20" s="1" customFormat="1">
      <c r="A70" s="7" t="s">
        <v>111</v>
      </c>
      <c r="B70" s="7">
        <v>218</v>
      </c>
      <c r="C70" s="7">
        <v>130</v>
      </c>
      <c r="D70" s="7">
        <v>17</v>
      </c>
      <c r="E70" s="7">
        <v>7</v>
      </c>
      <c r="F70" s="7">
        <v>8</v>
      </c>
      <c r="G70" s="7">
        <v>56</v>
      </c>
      <c r="H70" s="7">
        <v>12.3</v>
      </c>
      <c r="I70" s="7">
        <v>292</v>
      </c>
      <c r="J70" s="7">
        <v>145</v>
      </c>
      <c r="K70" s="7">
        <v>147</v>
      </c>
      <c r="L70" s="7">
        <v>58</v>
      </c>
      <c r="M70" s="7">
        <v>52</v>
      </c>
      <c r="N70" s="7">
        <v>5</v>
      </c>
      <c r="O70" s="7">
        <v>1</v>
      </c>
      <c r="P70" s="7">
        <v>24.3</v>
      </c>
      <c r="Q70" s="15">
        <v>14.68</v>
      </c>
      <c r="R70" s="15">
        <v>7.8</v>
      </c>
      <c r="S70" s="15">
        <v>26.61</v>
      </c>
      <c r="T70" s="15">
        <v>23.85</v>
      </c>
    </row>
    <row r="71" spans="1:20" s="1" customFormat="1">
      <c r="A71" s="7" t="s">
        <v>112</v>
      </c>
      <c r="B71" s="7">
        <v>9471</v>
      </c>
      <c r="C71" s="7">
        <v>3018</v>
      </c>
      <c r="D71" s="7">
        <v>2193</v>
      </c>
      <c r="E71" s="7">
        <v>694</v>
      </c>
      <c r="F71" s="7">
        <v>446</v>
      </c>
      <c r="G71" s="7">
        <v>3120</v>
      </c>
      <c r="H71" s="7">
        <v>6</v>
      </c>
      <c r="I71" s="7">
        <v>14768</v>
      </c>
      <c r="J71" s="7">
        <v>12729</v>
      </c>
      <c r="K71" s="7">
        <v>2039</v>
      </c>
      <c r="L71" s="7">
        <v>2443</v>
      </c>
      <c r="M71" s="7">
        <v>1826</v>
      </c>
      <c r="N71" s="7">
        <v>387</v>
      </c>
      <c r="O71" s="7">
        <v>230</v>
      </c>
      <c r="P71" s="7">
        <v>36.700000000000003</v>
      </c>
      <c r="Q71" s="15">
        <v>35.19</v>
      </c>
      <c r="R71" s="15">
        <v>23.15</v>
      </c>
      <c r="S71" s="15">
        <v>25.79</v>
      </c>
      <c r="T71" s="15">
        <v>19.28</v>
      </c>
    </row>
    <row r="72" spans="1:20" s="1" customFormat="1">
      <c r="A72" s="7" t="s">
        <v>113</v>
      </c>
      <c r="B72" s="7">
        <v>750</v>
      </c>
      <c r="C72" s="7">
        <v>338</v>
      </c>
      <c r="D72" s="7">
        <v>122</v>
      </c>
      <c r="E72" s="7">
        <v>45</v>
      </c>
      <c r="F72" s="7">
        <v>26</v>
      </c>
      <c r="G72" s="7">
        <v>219</v>
      </c>
      <c r="H72" s="7">
        <v>13.7</v>
      </c>
      <c r="I72" s="7">
        <v>974</v>
      </c>
      <c r="J72" s="7">
        <v>560</v>
      </c>
      <c r="K72" s="7">
        <v>414</v>
      </c>
      <c r="L72" s="7">
        <v>242</v>
      </c>
      <c r="M72" s="7">
        <v>219</v>
      </c>
      <c r="N72" s="7">
        <v>17</v>
      </c>
      <c r="O72" s="7">
        <v>6</v>
      </c>
      <c r="P72" s="7">
        <v>27.7</v>
      </c>
      <c r="Q72" s="15">
        <v>25.73</v>
      </c>
      <c r="R72" s="15">
        <v>16.27</v>
      </c>
      <c r="S72" s="15">
        <v>32.270000000000003</v>
      </c>
      <c r="T72" s="15">
        <v>29.2</v>
      </c>
    </row>
    <row r="73" spans="1:20" s="1" customFormat="1">
      <c r="A73" s="7" t="s">
        <v>114</v>
      </c>
      <c r="B73" s="7">
        <v>8815</v>
      </c>
      <c r="C73" s="7">
        <v>3658</v>
      </c>
      <c r="D73" s="7">
        <v>1297</v>
      </c>
      <c r="E73" s="7">
        <v>585</v>
      </c>
      <c r="F73" s="7">
        <v>366</v>
      </c>
      <c r="G73" s="7">
        <v>2909</v>
      </c>
      <c r="H73" s="7">
        <v>9.3000000000000007</v>
      </c>
      <c r="I73" s="7">
        <v>9149</v>
      </c>
      <c r="J73" s="7">
        <v>7091</v>
      </c>
      <c r="K73" s="7">
        <v>2058</v>
      </c>
      <c r="L73" s="7">
        <v>1684</v>
      </c>
      <c r="M73" s="7">
        <v>1141</v>
      </c>
      <c r="N73" s="7">
        <v>326</v>
      </c>
      <c r="O73" s="7">
        <v>217</v>
      </c>
      <c r="P73" s="7">
        <v>37</v>
      </c>
      <c r="Q73" s="15">
        <v>25.5</v>
      </c>
      <c r="R73" s="15">
        <v>14.71</v>
      </c>
      <c r="S73" s="15">
        <v>19.100000000000001</v>
      </c>
      <c r="T73" s="15">
        <v>12.94</v>
      </c>
    </row>
    <row r="74" spans="1:20" s="1" customFormat="1">
      <c r="A74" s="7" t="s">
        <v>115</v>
      </c>
      <c r="B74" s="7">
        <v>2502</v>
      </c>
      <c r="C74" s="7">
        <v>1355</v>
      </c>
      <c r="D74" s="7">
        <v>209</v>
      </c>
      <c r="E74" s="7">
        <v>136</v>
      </c>
      <c r="F74" s="7">
        <v>97</v>
      </c>
      <c r="G74" s="7">
        <v>705</v>
      </c>
      <c r="H74" s="7">
        <v>8.3000000000000007</v>
      </c>
      <c r="I74" s="7">
        <v>2599</v>
      </c>
      <c r="J74" s="7">
        <v>2088</v>
      </c>
      <c r="K74" s="7">
        <v>511</v>
      </c>
      <c r="L74" s="7">
        <v>273</v>
      </c>
      <c r="M74" s="7">
        <v>171</v>
      </c>
      <c r="N74" s="7">
        <v>57</v>
      </c>
      <c r="O74" s="7">
        <v>45</v>
      </c>
      <c r="P74" s="7">
        <v>35.299999999999997</v>
      </c>
      <c r="Q74" s="15">
        <v>17.670000000000002</v>
      </c>
      <c r="R74" s="15">
        <v>8.35</v>
      </c>
      <c r="S74" s="15">
        <v>10.91</v>
      </c>
      <c r="T74" s="15">
        <v>6.83</v>
      </c>
    </row>
    <row r="75" spans="1:20" s="1" customFormat="1">
      <c r="A75" s="7" t="s">
        <v>116</v>
      </c>
      <c r="B75" s="7">
        <v>1548</v>
      </c>
      <c r="C75" s="7">
        <v>685</v>
      </c>
      <c r="D75" s="7">
        <v>352</v>
      </c>
      <c r="E75" s="7">
        <v>78</v>
      </c>
      <c r="F75" s="7">
        <v>47</v>
      </c>
      <c r="G75" s="7">
        <v>386</v>
      </c>
      <c r="H75" s="7">
        <v>12.3</v>
      </c>
      <c r="I75" s="7">
        <v>1903</v>
      </c>
      <c r="J75" s="7">
        <v>1143</v>
      </c>
      <c r="K75" s="7">
        <v>760</v>
      </c>
      <c r="L75" s="7">
        <v>692</v>
      </c>
      <c r="M75" s="7">
        <v>638</v>
      </c>
      <c r="N75" s="7">
        <v>39</v>
      </c>
      <c r="O75" s="7">
        <v>15</v>
      </c>
      <c r="P75" s="7">
        <v>22.7</v>
      </c>
      <c r="Q75" s="15">
        <v>30.81</v>
      </c>
      <c r="R75" s="15">
        <v>22.74</v>
      </c>
      <c r="S75" s="15">
        <v>44.7</v>
      </c>
      <c r="T75" s="15">
        <v>41.21</v>
      </c>
    </row>
  </sheetData>
  <mergeCells count="1">
    <mergeCell ref="A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CY2015 Q1 Churn Statewide Summa</vt:lpstr>
      <vt:lpstr>CY2015 Q2 Churn Statewide Summa</vt:lpstr>
      <vt:lpstr>CY2015 Q3 Churn Statewide Summa</vt:lpstr>
      <vt:lpstr>CY2015 Q4 Churn Statewide Summa</vt:lpstr>
      <vt:lpstr>'CY2015 Q1 Churn Statewide Summa'!IDX</vt:lpstr>
      <vt:lpstr>'CY2015 Q2 Churn Statewide Summa'!IDX</vt:lpstr>
      <vt:lpstr>'CY2015 Q3 Churn Statewide Summa'!IDX</vt:lpstr>
      <vt:lpstr>'CY2015 Q4 Churn Statewide Summa'!IDX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Pam Ward</dc:creator>
  <cp:lastModifiedBy>ISDAdmin</cp:lastModifiedBy>
  <dcterms:created xsi:type="dcterms:W3CDTF">2016-01-05T22:21:18Z</dcterms:created>
  <dcterms:modified xsi:type="dcterms:W3CDTF">2016-10-20T22:00:07Z</dcterms:modified>
</cp:coreProperties>
</file>