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64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W54" i="2" l="1" a="1"/>
  <c r="W54" i="2" s="1"/>
  <c r="K33" i="2" l="1" a="1"/>
  <c r="K33" i="2" s="1"/>
  <c r="U17" i="2" a="1"/>
  <c r="U17" i="2" s="1"/>
  <c r="W23" i="2" a="1"/>
  <c r="W23" i="2" s="1"/>
  <c r="Y29" i="2" a="1"/>
  <c r="Y29" i="2" s="1"/>
  <c r="U35" i="2" a="1"/>
  <c r="U35" i="2" s="1"/>
  <c r="Q43" i="2" a="1"/>
  <c r="Q43" i="2" s="1"/>
  <c r="U47" i="2" a="1"/>
  <c r="U47" i="2" s="1"/>
  <c r="K53" i="2" a="1"/>
  <c r="K53" i="2" s="1"/>
  <c r="O52" i="2" a="1"/>
  <c r="O52" i="2" s="1"/>
  <c r="W43" i="2" a="1"/>
  <c r="W43" i="2" s="1"/>
  <c r="W34" i="2" a="1"/>
  <c r="W34" i="2" s="1"/>
  <c r="W27" i="2" a="1"/>
  <c r="W27" i="2" s="1"/>
  <c r="U18" i="2" a="1"/>
  <c r="U18" i="2" s="1"/>
  <c r="S43" i="2" a="1"/>
  <c r="S43" i="2" s="1"/>
  <c r="W15" i="2" a="1"/>
  <c r="W15" i="2" s="1"/>
  <c r="W13" i="2" a="1"/>
  <c r="W13" i="2" s="1"/>
  <c r="O53" i="2" a="1"/>
  <c r="O53" i="2" s="1"/>
  <c r="U46" i="2" a="1"/>
  <c r="U46" i="2" s="1"/>
  <c r="W37" i="2" a="1"/>
  <c r="W37" i="2" s="1"/>
  <c r="W30" i="2" a="1"/>
  <c r="W30" i="2" s="1"/>
  <c r="W22" i="2" a="1"/>
  <c r="W22" i="2" s="1"/>
  <c r="U14" i="2" a="1"/>
  <c r="U14" i="2" s="1"/>
  <c r="W53" i="2" a="1"/>
  <c r="W53" i="2" s="1"/>
  <c r="W35" i="2" a="1"/>
  <c r="W35" i="2" s="1"/>
  <c r="Y54" i="2" a="1"/>
  <c r="Y54" i="2" s="1"/>
  <c r="Y49" i="2" a="1"/>
  <c r="Y49" i="2" s="1"/>
  <c r="O42" i="2" a="1"/>
  <c r="O42" i="2" s="1"/>
  <c r="Y27" i="2" a="1"/>
  <c r="Y27" i="2" s="1"/>
  <c r="S44" i="2" a="1"/>
  <c r="S44" i="2" s="1"/>
  <c r="U20" i="2" a="1"/>
  <c r="U20" i="2" s="1"/>
  <c r="U25" i="2" a="1"/>
  <c r="U25" i="2" s="1"/>
  <c r="U13" i="2" a="1"/>
  <c r="U13" i="2" s="1"/>
  <c r="W18" i="2" a="1"/>
  <c r="W18" i="2" s="1"/>
  <c r="Y24" i="2" a="1"/>
  <c r="Y24" i="2" s="1"/>
  <c r="I33" i="2" a="1"/>
  <c r="I33" i="2" s="1"/>
  <c r="W36" i="2" a="1"/>
  <c r="W36" i="2" s="1"/>
  <c r="Y43" i="2" a="1"/>
  <c r="Y43" i="2" s="1"/>
  <c r="W49" i="2" a="1"/>
  <c r="W49" i="2" s="1"/>
  <c r="S53" i="2" a="1"/>
  <c r="S53" i="2" s="1"/>
  <c r="U49" i="2" a="1"/>
  <c r="U49" i="2" s="1"/>
  <c r="Y40" i="2" a="1"/>
  <c r="Y40" i="2" s="1"/>
  <c r="S33" i="2" a="1"/>
  <c r="S33" i="2" s="1"/>
  <c r="W24" i="2" a="1"/>
  <c r="W24" i="2" s="1"/>
  <c r="W16" i="2" a="1"/>
  <c r="W16" i="2" s="1"/>
  <c r="M53" i="2" a="1"/>
  <c r="M53" i="2" s="1"/>
  <c r="W33" i="2" a="1"/>
  <c r="W33" i="2" s="1"/>
  <c r="Y9" i="2" a="1"/>
  <c r="Y9" i="2" s="1"/>
  <c r="W52" i="2" a="1"/>
  <c r="W52" i="2" s="1"/>
  <c r="U44" i="2" a="1"/>
  <c r="U44" i="2" s="1"/>
  <c r="Y35" i="2" a="1"/>
  <c r="Y35" i="2" s="1"/>
  <c r="Y28" i="2" a="1"/>
  <c r="Y28" i="2" s="1"/>
  <c r="W20" i="2" a="1"/>
  <c r="W20" i="2" s="1"/>
  <c r="Y10" i="2" a="1"/>
  <c r="Y10" i="2" s="1"/>
  <c r="S52" i="2" a="1"/>
  <c r="S52" i="2" s="1"/>
  <c r="U30" i="2" a="1"/>
  <c r="U30" i="2" s="1"/>
  <c r="U53" i="2" a="1"/>
  <c r="U53" i="2" s="1"/>
  <c r="Y46" i="2" a="1"/>
  <c r="Y46" i="2" s="1"/>
  <c r="Y36" i="2" a="1"/>
  <c r="Y36" i="2" s="1"/>
  <c r="U23" i="2" a="1"/>
  <c r="U23" i="2" s="1"/>
  <c r="U37" i="2" a="1"/>
  <c r="U37" i="2" s="1"/>
  <c r="Y13" i="2" a="1"/>
  <c r="Y13" i="2" s="1"/>
  <c r="W21" i="2" a="1"/>
  <c r="W21" i="2" s="1"/>
  <c r="W14" i="2" a="1"/>
  <c r="W14" i="2" s="1"/>
  <c r="Y20" i="2" a="1"/>
  <c r="Y20" i="2" s="1"/>
  <c r="U27" i="2" a="1"/>
  <c r="U27" i="2" s="1"/>
  <c r="Q33" i="2" a="1"/>
  <c r="Q33" i="2" s="1"/>
  <c r="Y37" i="2" a="1"/>
  <c r="Y37" i="2" s="1"/>
  <c r="W44" i="2" a="1"/>
  <c r="W44" i="2" s="1"/>
  <c r="M52" i="2" a="1"/>
  <c r="M52" i="2" s="1"/>
  <c r="U54" i="2" a="1"/>
  <c r="U54" i="2" s="1"/>
  <c r="Q53" i="2" a="1"/>
  <c r="Q53" i="2" s="1"/>
  <c r="W46" i="2" a="1"/>
  <c r="W46" i="2" s="1"/>
  <c r="U39" i="2" a="1"/>
  <c r="U39" i="2" s="1"/>
  <c r="Y30" i="2" a="1"/>
  <c r="Y30" i="2" s="1"/>
  <c r="Y22" i="2" a="1"/>
  <c r="Y22" i="2" s="1"/>
  <c r="Y14" i="2" a="1"/>
  <c r="Y14" i="2" s="1"/>
  <c r="I52" i="2" a="1"/>
  <c r="I52" i="2" s="1"/>
  <c r="U28" i="2" a="1"/>
  <c r="U28" i="2" s="1"/>
  <c r="W29" i="2" a="1"/>
  <c r="W29" i="2" s="1"/>
  <c r="K52" i="2" a="1"/>
  <c r="K52" i="2" s="1"/>
  <c r="U43" i="2" a="1"/>
  <c r="U43" i="2" s="1"/>
  <c r="U34" i="2" a="1"/>
  <c r="U34" i="2" s="1"/>
  <c r="Y25" i="2" a="1"/>
  <c r="Y25" i="2" s="1"/>
  <c r="Y17" i="2" a="1"/>
  <c r="Y17" i="2" s="1"/>
  <c r="W45" i="2" a="1"/>
  <c r="W45" i="2" s="1"/>
  <c r="Y23" i="2" a="1"/>
  <c r="Y23" i="2" s="1"/>
  <c r="I53" i="2" a="1"/>
  <c r="I53" i="2" s="1"/>
  <c r="U45" i="2" a="1"/>
  <c r="U45" i="2" s="1"/>
  <c r="Y34" i="2" a="1"/>
  <c r="Y34" i="2" s="1"/>
  <c r="Y16" i="2" a="1"/>
  <c r="Y16" i="2" s="1"/>
  <c r="M33" i="2" a="1"/>
  <c r="M33" i="2" s="1"/>
  <c r="W39" i="2" a="1"/>
  <c r="W39" i="2" s="1"/>
  <c r="U15" i="2" a="1"/>
  <c r="U15" i="2" s="1"/>
  <c r="Y15" i="2" a="1"/>
  <c r="Y15" i="2" s="1"/>
  <c r="U22" i="2" a="1"/>
  <c r="U22" i="2" s="1"/>
  <c r="W28" i="2" a="1"/>
  <c r="W28" i="2" s="1"/>
  <c r="Y33" i="2" a="1"/>
  <c r="Y33" i="2" s="1"/>
  <c r="U40" i="2" a="1"/>
  <c r="U40" i="2" s="1"/>
  <c r="Y45" i="2" a="1"/>
  <c r="Y45" i="2" s="1"/>
  <c r="U52" i="2" a="1"/>
  <c r="U52" i="2" s="1"/>
  <c r="Y52" i="2" a="1"/>
  <c r="Y52" i="2" s="1"/>
  <c r="Y44" i="2" a="1"/>
  <c r="Y44" i="2" s="1"/>
  <c r="U36" i="2" a="1"/>
  <c r="U36" i="2" s="1"/>
  <c r="U29" i="2" a="1"/>
  <c r="U29" i="2" s="1"/>
  <c r="U21" i="2" a="1"/>
  <c r="U21" i="2" s="1"/>
  <c r="Y11" i="2" a="1"/>
  <c r="Y11" i="2" s="1"/>
  <c r="W47" i="2" a="1"/>
  <c r="W47" i="2" s="1"/>
  <c r="Y21" i="2" a="1"/>
  <c r="Y21" i="2" s="1"/>
  <c r="Y18" i="2" a="1"/>
  <c r="Y18" i="2" s="1"/>
  <c r="Y53" i="2" a="1"/>
  <c r="Y53" i="2" s="1"/>
  <c r="Y47" i="2" a="1"/>
  <c r="Y47" i="2" s="1"/>
  <c r="W40" i="2" a="1"/>
  <c r="W40" i="2" s="1"/>
  <c r="O33" i="2" a="1"/>
  <c r="O33" i="2" s="1"/>
  <c r="U24" i="2" a="1"/>
  <c r="U24" i="2" s="1"/>
  <c r="U16" i="2" a="1"/>
  <c r="U16" i="2" s="1"/>
  <c r="Y39" i="2" a="1"/>
  <c r="Y39" i="2" s="1"/>
  <c r="W17" i="2" a="1"/>
  <c r="W17" i="2" s="1"/>
  <c r="Q52" i="2" a="1"/>
  <c r="Q52" i="2" s="1"/>
  <c r="Q44" i="2" a="1"/>
  <c r="Q44" i="2" s="1"/>
  <c r="U33" i="2" a="1"/>
  <c r="U33" i="2" s="1"/>
  <c r="W25" i="2" a="1"/>
  <c r="W25" i="2" s="1"/>
  <c r="Y8" i="2" l="1" a="1"/>
  <c r="Y8" i="2" s="1"/>
</calcChain>
</file>

<file path=xl/sharedStrings.xml><?xml version="1.0" encoding="utf-8"?>
<sst xmlns="http://schemas.openxmlformats.org/spreadsheetml/2006/main" count="1237" uniqueCount="434">
  <si>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</si>
  <si>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</si>
  <si>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</si>
  <si>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</si>
  <si>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</si>
  <si>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</si>
  <si>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</si>
  <si>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</si>
  <si>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</si>
  <si>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</si>
  <si>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</si>
  <si>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</si>
  <si>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</si>
  <si>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</si>
  <si>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</si>
  <si>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</si>
  <si>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</si>
  <si>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</si>
  <si>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</si>
  <si>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</si>
  <si>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</si>
  <si>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</si>
  <si>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</si>
  <si>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</si>
  <si>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</si>
  <si>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</si>
  <si>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</si>
  <si>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</si>
  <si>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</si>
  <si>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</si>
  <si>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</si>
  <si>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</si>
  <si>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</si>
  <si>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</si>
  <si>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</si>
  <si>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</si>
  <si>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</si>
  <si>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</si>
  <si>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</si>
  <si>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</si>
  <si>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</si>
  <si>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</si>
  <si>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</si>
  <si>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</si>
  <si>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</si>
  <si>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</si>
  <si>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</si>
  <si>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</si>
  <si>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</si>
  <si>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</si>
  <si>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</si>
  <si>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</si>
  <si>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</si>
  <si>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</si>
  <si>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</si>
  <si>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</si>
  <si>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</si>
  <si>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</si>
  <si>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</si>
  <si>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</si>
  <si>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</si>
  <si>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</si>
  <si>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</si>
  <si>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</si>
  <si>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</si>
  <si>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</si>
  <si>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</si>
  <si>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</si>
  <si>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</si>
  <si>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</si>
  <si>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</si>
  <si>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</si>
  <si>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Riverside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</si>
  <si>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</si>
  <si>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</si>
  <si>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Sacramento</t>
  </si>
  <si>
    <t>PACF</t>
  </si>
  <si>
    <t>NACF</t>
  </si>
  <si>
    <t>San Benito</t>
  </si>
  <si>
    <t>Federal</t>
  </si>
  <si>
    <t>Fed/State</t>
  </si>
  <si>
    <t>State</t>
  </si>
  <si>
    <t>San Bernardino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</si>
  <si>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</si>
  <si>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San Diego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</si>
  <si>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</si>
  <si>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San Francisco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</si>
  <si>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</si>
  <si>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</si>
  <si>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San Joaquin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</si>
  <si>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</si>
  <si>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</si>
  <si>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San Luis Obispo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</si>
  <si>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</si>
  <si>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</si>
  <si>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Mateo</t>
  </si>
  <si>
    <t xml:space="preserve">6.  </t>
  </si>
  <si>
    <t>Total cases open during the month (Certified eligible to participate during the month)</t>
  </si>
  <si>
    <t>Santa Barbara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</si>
  <si>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</si>
  <si>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Santa Clara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</si>
  <si>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</si>
  <si>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Santa Cruz</t>
  </si>
  <si>
    <t>Federal persons in Item 6a cases</t>
  </si>
  <si>
    <t>Federal Persons</t>
  </si>
  <si>
    <t>State Persons</t>
  </si>
  <si>
    <t>Shasta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</si>
  <si>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</si>
  <si>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</si>
  <si>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</si>
  <si>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Sierra</t>
  </si>
  <si>
    <t>Federal/State combined cases…………………………………………………………………….……………………………………………………………………</t>
  </si>
  <si>
    <t>Siskiyou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</si>
  <si>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</si>
  <si>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Solano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</si>
  <si>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</si>
  <si>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</si>
  <si>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Sonoma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</si>
  <si>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</si>
  <si>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Stanislaus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</si>
  <si>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</si>
  <si>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</si>
  <si>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Sutter</t>
  </si>
  <si>
    <t>PART D.  RECERTIFICATIONS</t>
  </si>
  <si>
    <t>Tehama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</si>
  <si>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</si>
  <si>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</si>
  <si>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Trinity</t>
  </si>
  <si>
    <t>Tulare</t>
  </si>
  <si>
    <t>Tuolumne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</si>
  <si>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</si>
  <si>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Ventura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</si>
  <si>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</si>
  <si>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Yolo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</si>
  <si>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</si>
  <si>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</si>
  <si>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Yuba</t>
  </si>
  <si>
    <t>COMMENTS  a/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</si>
  <si>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</si>
  <si>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</si>
  <si>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</si>
  <si>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</si>
  <si>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</si>
  <si>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</si>
  <si>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</si>
  <si>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</si>
  <si>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</si>
  <si>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</si>
  <si>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</si>
  <si>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</si>
  <si>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</si>
  <si>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</si>
  <si>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</si>
  <si>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</si>
  <si>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</si>
  <si>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</si>
  <si>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</si>
  <si>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</si>
  <si>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</si>
  <si>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</si>
  <si>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</si>
  <si>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</si>
  <si>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</si>
  <si>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</si>
  <si>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</si>
  <si>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</si>
  <si>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</si>
  <si>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</si>
  <si>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</si>
  <si>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</si>
  <si>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</si>
  <si>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</si>
  <si>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</si>
  <si>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</si>
  <si>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</si>
  <si>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</si>
  <si>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</si>
  <si>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</si>
  <si>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</si>
  <si>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</si>
  <si>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</si>
  <si>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</si>
  <si>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</si>
  <si>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</si>
  <si>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</si>
  <si>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</si>
  <si>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</si>
  <si>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</si>
  <si>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</si>
  <si>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</si>
  <si>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</si>
  <si>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</si>
  <si>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</si>
  <si>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</si>
  <si>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</si>
  <si>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</si>
  <si>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</si>
  <si>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</si>
  <si>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</si>
  <si>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</si>
  <si>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</si>
  <si>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</si>
  <si>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</si>
  <si>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</si>
  <si>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</si>
  <si>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</si>
  <si>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</si>
  <si>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</si>
  <si>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</si>
  <si>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</si>
  <si>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</si>
  <si>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</si>
  <si>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</si>
  <si>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</si>
  <si>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</si>
  <si>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</si>
  <si>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</si>
  <si>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</si>
  <si>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</si>
  <si>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</si>
  <si>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</si>
  <si>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</si>
  <si>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</si>
  <si>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</si>
  <si>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</si>
  <si>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</si>
  <si>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</si>
  <si>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</si>
  <si>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</si>
  <si>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</si>
  <si>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</si>
  <si>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</si>
  <si>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</si>
  <si>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</si>
  <si>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</si>
  <si>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</si>
  <si>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</si>
  <si>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</si>
  <si>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</si>
  <si>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</si>
  <si>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</si>
  <si>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</si>
  <si>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</si>
  <si>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</si>
  <si>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</si>
  <si>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</si>
  <si>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</si>
  <si>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</si>
  <si>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</si>
  <si>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</si>
  <si>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</si>
  <si>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</si>
  <si>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</si>
  <si>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</si>
  <si>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</si>
  <si>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</si>
  <si>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</si>
  <si>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</si>
  <si>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</si>
  <si>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</si>
  <si>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</si>
  <si>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</si>
  <si>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</si>
  <si>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</si>
  <si>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</si>
  <si>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</si>
  <si>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</si>
  <si>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</si>
  <si>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</si>
  <si>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</si>
  <si>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</si>
  <si>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</si>
  <si>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</si>
  <si>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</si>
  <si>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</si>
  <si>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</si>
  <si>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</si>
  <si>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</si>
  <si>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</si>
  <si>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</si>
  <si>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</si>
  <si>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</si>
  <si>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</si>
  <si>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</si>
  <si>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</si>
  <si>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</si>
  <si>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</si>
  <si>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</si>
  <si>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</si>
  <si>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</si>
  <si>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</si>
  <si>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</si>
  <si>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</si>
  <si>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</si>
  <si>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</si>
  <si>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</si>
  <si>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</si>
  <si>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</si>
  <si>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</si>
  <si>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</si>
  <si>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</si>
  <si>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</si>
  <si>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</si>
  <si>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</si>
  <si>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</si>
  <si>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</si>
  <si>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</si>
  <si>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</si>
  <si>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</si>
  <si>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</si>
  <si>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</si>
  <si>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</si>
  <si>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</si>
  <si>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</si>
  <si>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</si>
  <si>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</si>
  <si>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</si>
  <si>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</si>
  <si>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</si>
  <si>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</si>
  <si>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</si>
  <si>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</si>
  <si>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</si>
  <si>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</si>
  <si>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</si>
  <si>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</si>
  <si>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</si>
  <si>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</si>
  <si>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</si>
  <si>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</si>
  <si>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</si>
  <si>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</si>
  <si>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</si>
  <si>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</si>
  <si>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</si>
  <si>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</si>
  <si>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</si>
  <si>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</si>
  <si>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</si>
  <si>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</si>
  <si>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</si>
  <si>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</si>
  <si>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</si>
  <si>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</si>
  <si>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</si>
  <si>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</si>
  <si>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</si>
  <si>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</si>
  <si>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</si>
  <si>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</si>
  <si>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</si>
  <si>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</si>
  <si>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</si>
  <si>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</si>
  <si>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</si>
  <si>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</si>
  <si>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</si>
  <si>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</si>
  <si>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</si>
  <si>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</si>
  <si>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</si>
  <si>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</si>
  <si>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</si>
  <si>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</si>
  <si>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</si>
  <si>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</si>
  <si>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</si>
  <si>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</si>
  <si>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</si>
  <si>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</si>
  <si>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</si>
  <si>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</si>
  <si>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</si>
  <si>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</si>
  <si>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</si>
  <si>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</si>
  <si>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</si>
  <si>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</si>
  <si>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</si>
  <si>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</si>
  <si>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</si>
  <si>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</si>
  <si>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</si>
  <si>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</si>
  <si>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</si>
  <si>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</si>
  <si>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</si>
  <si>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</si>
  <si>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</si>
  <si>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</si>
  <si>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</si>
  <si>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</si>
  <si>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</si>
  <si>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</si>
  <si>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</si>
  <si>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</si>
  <si>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</si>
  <si>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</si>
  <si>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</si>
  <si>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</si>
  <si>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</si>
  <si>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</si>
  <si>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</si>
  <si>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</si>
  <si>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</si>
  <si>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</si>
  <si>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</si>
  <si>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</si>
  <si>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</si>
  <si>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</si>
  <si>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</si>
  <si>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</si>
  <si>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</si>
  <si>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</si>
  <si>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</si>
  <si>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</si>
  <si>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</si>
  <si>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</si>
  <si>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</si>
  <si>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</si>
  <si>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</si>
  <si>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</si>
  <si>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</si>
  <si>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</si>
  <si>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</si>
  <si>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</si>
  <si>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</si>
  <si>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</si>
  <si>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All reporting</t>
  </si>
  <si>
    <t>This page is not accessible. Please refer to the sheet called 'Data' for an accessible data table.</t>
  </si>
  <si>
    <t>2018-19</t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</si>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</sst>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  <xf numFmtId="165" fontId="18" fillId="5" borderId="8" xfId="1" applyNumberFormat="1" applyFont="1" applyFill="1" applyBorder="1" applyAlignment="1" applyProtection="1"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</cellXfs>
  <cellStyles count="11">
    <cellStyle name="Normal" xfId="0" builtinId="0"/>
    <cellStyle name="Normal 14 2" xfId="8"/>
    <cellStyle name="Normal 2" xfId="1"/>
    <cellStyle name="Normal 2 2" xfId="4"/>
    <cellStyle name="Normal 2 2 2 2" xfId="6"/>
    <cellStyle name="Normal 2 3" xfId="7"/>
    <cellStyle name="Normal 3 3" xfId="5"/>
    <cellStyle name="Normal 80" xfId="9"/>
    <cellStyle name="Normal 81" xfId="10"/>
    <cellStyle name="Normal 9" xfId="2"/>
    <cellStyle name="Normal_296 4Wkbk" xfId="3"/>
  </cellStyles>
  <dxfs count="1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4000-000008000000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0000000-0008-0000-4000-000009000000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COMPARISONS COUNTY"/>
      <sheetName val="COMPARISON CELLS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7"/>
      <sheetName val="Form Oct-Dec17"/>
      <sheetName val="Form Jan-Mar18"/>
      <sheetName val="Form Apr-Jun18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 t="str">
            <v>N/A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" displayName="ReleaseSummary" ref="A4:C16" totalsRowShown="0" headerRowDxfId="147" dataDxfId="146" headerRowBorderDxfId="144" tableBorderDxfId="145">
  <autoFilter ref="A4:C16">
    <filterColumn colId="0" hiddenButton="1"/>
    <filterColumn colId="1" hiddenButton="1"/>
    <filterColumn colId="2" hiddenButton="1"/>
  </autoFilter>
  <tableColumns count="3">
    <tableColumn id="1" name="REPORT MONTH" dataDxfId="143" dataCellStyle="Normal 2 2 2 2"/>
    <tableColumn id="2" name="RELEASE DATE" dataDxfId="142" dataCellStyle="Normal 2 2 2 2"/>
    <tableColumn id="3" name="COMMENTS  a/" dataDxfId="141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" displayName="DataDictionary" ref="A2:D125" totalsRowShown="0" headerRowDxfId="156" dataDxfId="155" headerRowBorderDxfId="153" tableBorderDxfId="154" totalsRowBorderDxfId="152">
  <autoFilter ref="A2:D125"/>
  <tableColumns count="4">
    <tableColumn id="1" name="_x000a_Cell" dataDxfId="151"/>
    <tableColumn id="2" name="Part" dataDxfId="150"/>
    <tableColumn id="3" name="Item " dataDxfId="149"/>
    <tableColumn id="4" name="Column" dataDxfId="1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5:DZ64" totalsRowShown="0" headerRowDxfId="0" dataDxfId="1" tableBorderDxfId="132" headerRowCellStyle="Normal 81" dataCellStyle="Normal 81">
  <autoFilter ref="A5:DZ64"/>
  <tableColumns count="130">
    <tableColumn id="1" name="Date" dataDxfId="131" dataCellStyle="Normal 81"/>
    <tableColumn id="2" name="County Name" dataDxfId="130" dataCellStyle="Normal 81"/>
    <tableColumn id="3" name=" " dataDxfId="129" dataCellStyle="Normal 81"/>
    <tableColumn id="4" name="County Code" dataDxfId="128" dataCellStyle="Normal 81"/>
    <tableColumn id="5" name="SFY" dataDxfId="127" dataCellStyle="Normal 81"/>
    <tableColumn id="6" name="FFY" dataDxfId="126" dataCellStyle="Normal 81"/>
    <tableColumn id="7" name="Report Month" dataDxfId="125" dataCellStyle="Normal 81"/>
    <tableColumn id="8" name="Cell 1" dataDxfId="124" dataCellStyle="Normal 81"/>
    <tableColumn id="9" name="Cell 2" dataDxfId="123" dataCellStyle="Normal 81"/>
    <tableColumn id="10" name="Cell 3" dataDxfId="122" dataCellStyle="Normal 81"/>
    <tableColumn id="11" name="Cell 4" dataDxfId="121" dataCellStyle="Normal 81"/>
    <tableColumn id="12" name="Cell 5" dataDxfId="120" dataCellStyle="Normal 81"/>
    <tableColumn id="13" name="Cell 6" dataDxfId="119" dataCellStyle="Normal 81"/>
    <tableColumn id="14" name="Cell 7" dataDxfId="118" dataCellStyle="Normal 81"/>
    <tableColumn id="15" name="Cell 8" dataDxfId="117" dataCellStyle="Normal 81"/>
    <tableColumn id="16" name="Cell 9" dataDxfId="116" dataCellStyle="Normal 81"/>
    <tableColumn id="17" name="Cell 10" dataDxfId="115" dataCellStyle="Normal 81"/>
    <tableColumn id="18" name="Cell 11" dataDxfId="114" dataCellStyle="Normal 81"/>
    <tableColumn id="19" name="Cell 12" dataDxfId="113" dataCellStyle="Normal 81"/>
    <tableColumn id="20" name="Cell 13" dataDxfId="112" dataCellStyle="Normal 81"/>
    <tableColumn id="21" name="Cell 14" dataDxfId="111" dataCellStyle="Normal 81"/>
    <tableColumn id="22" name="Cell 15" dataDxfId="110" dataCellStyle="Normal 81"/>
    <tableColumn id="23" name="Cell 16" dataDxfId="109" dataCellStyle="Normal 81"/>
    <tableColumn id="24" name="Cell 17" dataDxfId="108" dataCellStyle="Normal 81"/>
    <tableColumn id="25" name="Cell 18" dataDxfId="107" dataCellStyle="Normal 81"/>
    <tableColumn id="26" name="Cell 19" dataDxfId="106" dataCellStyle="Normal 81"/>
    <tableColumn id="27" name="Cell 20" dataDxfId="105" dataCellStyle="Normal 81"/>
    <tableColumn id="28" name="Cell 21" dataDxfId="104" dataCellStyle="Normal 81"/>
    <tableColumn id="29" name="Cell 22" dataDxfId="103" dataCellStyle="Normal 81"/>
    <tableColumn id="30" name="Cell 23" dataDxfId="102" dataCellStyle="Normal 81"/>
    <tableColumn id="31" name="Cell 24" dataDxfId="101" dataCellStyle="Normal 81"/>
    <tableColumn id="32" name="Cell 25" dataDxfId="100" dataCellStyle="Normal 81"/>
    <tableColumn id="33" name="Cell 26" dataDxfId="99" dataCellStyle="Normal 81"/>
    <tableColumn id="34" name="Cell 27" dataDxfId="98" dataCellStyle="Normal 81"/>
    <tableColumn id="35" name="Cell 28" dataDxfId="97" dataCellStyle="Normal 81"/>
    <tableColumn id="36" name="Cell 29" dataDxfId="96" dataCellStyle="Normal 81"/>
    <tableColumn id="37" name="Cell 30" dataDxfId="95" dataCellStyle="Normal 81"/>
    <tableColumn id="38" name="Cell 31" dataDxfId="94" dataCellStyle="Normal 81"/>
    <tableColumn id="39" name="Cell 32" dataDxfId="93" dataCellStyle="Normal 81"/>
    <tableColumn id="40" name="Cell 33" dataDxfId="92" dataCellStyle="Normal 81"/>
    <tableColumn id="41" name="Cell 34" dataDxfId="91" dataCellStyle="Normal 81"/>
    <tableColumn id="42" name="Cell 35" dataDxfId="90" dataCellStyle="Normal 81"/>
    <tableColumn id="43" name="Cell 36" dataDxfId="89" dataCellStyle="Normal 81"/>
    <tableColumn id="44" name="Cell 37" dataDxfId="88" dataCellStyle="Normal 81"/>
    <tableColumn id="45" name="Cell 38" dataDxfId="87" dataCellStyle="Normal 81"/>
    <tableColumn id="46" name="Cell 39" dataDxfId="86" dataCellStyle="Normal 81"/>
    <tableColumn id="47" name="Cell 40" dataDxfId="85" dataCellStyle="Normal 81"/>
    <tableColumn id="48" name="Cell 41" dataDxfId="84" dataCellStyle="Normal 81"/>
    <tableColumn id="49" name="Cell 42" dataDxfId="83" dataCellStyle="Normal 81"/>
    <tableColumn id="50" name="Cell 43" dataDxfId="82" dataCellStyle="Normal 81"/>
    <tableColumn id="51" name="Cell 44" dataDxfId="81" dataCellStyle="Normal 81"/>
    <tableColumn id="52" name="Cell 45" dataDxfId="80" dataCellStyle="Normal 81"/>
    <tableColumn id="53" name="Cell 46" dataDxfId="79" dataCellStyle="Normal 81"/>
    <tableColumn id="54" name="Cell 47" dataDxfId="78" dataCellStyle="Normal 81"/>
    <tableColumn id="55" name="Cell 48" dataDxfId="77" dataCellStyle="Normal 81"/>
    <tableColumn id="56" name="Cell 49" dataDxfId="76" dataCellStyle="Normal 81"/>
    <tableColumn id="57" name="Cell 50" dataDxfId="75" dataCellStyle="Normal 81"/>
    <tableColumn id="58" name="Cell 51" dataDxfId="74" dataCellStyle="Normal 81"/>
    <tableColumn id="59" name="Cell 52" dataDxfId="73" dataCellStyle="Normal 81"/>
    <tableColumn id="60" name="Cell 53" dataDxfId="72" dataCellStyle="Normal 81"/>
    <tableColumn id="61" name="Cell 54" dataDxfId="71" dataCellStyle="Normal 81"/>
    <tableColumn id="62" name="Cell 55" dataDxfId="70" dataCellStyle="Normal 81"/>
    <tableColumn id="63" name="Cell 56" dataDxfId="69" dataCellStyle="Normal 81"/>
    <tableColumn id="64" name="Cell 57" dataDxfId="68" dataCellStyle="Normal 81"/>
    <tableColumn id="65" name="Cell 58" dataDxfId="67" dataCellStyle="Normal 81"/>
    <tableColumn id="66" name="Cell 59" dataDxfId="66" dataCellStyle="Normal 81"/>
    <tableColumn id="67" name="Cell 60" dataDxfId="65" dataCellStyle="Normal 81"/>
    <tableColumn id="68" name="Cell 61" dataDxfId="64" dataCellStyle="Normal 81"/>
    <tableColumn id="69" name="Cell 62" dataDxfId="63" dataCellStyle="Normal 81"/>
    <tableColumn id="70" name="Cell 63" dataDxfId="62" dataCellStyle="Normal 81"/>
    <tableColumn id="71" name="Cell 64" dataDxfId="61" dataCellStyle="Normal 81"/>
    <tableColumn id="72" name="Cell 65" dataDxfId="60" dataCellStyle="Normal 81"/>
    <tableColumn id="73" name="Cell 66" dataDxfId="59" dataCellStyle="Normal 81"/>
    <tableColumn id="74" name="Cell 67" dataDxfId="58" dataCellStyle="Normal 81"/>
    <tableColumn id="75" name="Cell 68" dataDxfId="57" dataCellStyle="Normal 81"/>
    <tableColumn id="76" name="Cell 69" dataDxfId="56" dataCellStyle="Normal 81"/>
    <tableColumn id="77" name="Cell 70" dataDxfId="55" dataCellStyle="Normal 81"/>
    <tableColumn id="78" name="Cell 71" dataDxfId="54" dataCellStyle="Normal 81"/>
    <tableColumn id="79" name="Cell 72" dataDxfId="53" dataCellStyle="Normal 81"/>
    <tableColumn id="80" name="Cell 73" dataDxfId="52" dataCellStyle="Normal 81"/>
    <tableColumn id="81" name="Cell 74" dataDxfId="51" dataCellStyle="Normal 81"/>
    <tableColumn id="82" name="Cell 75" dataDxfId="50" dataCellStyle="Normal 81"/>
    <tableColumn id="83" name="Cell 76" dataDxfId="49" dataCellStyle="Normal 81"/>
    <tableColumn id="84" name="Cell 77" dataDxfId="48" dataCellStyle="Normal 81"/>
    <tableColumn id="85" name="Cell 78" dataDxfId="47" dataCellStyle="Normal 81"/>
    <tableColumn id="86" name="Cell 79" dataDxfId="46" dataCellStyle="Normal 81"/>
    <tableColumn id="87" name="Cell 80" dataDxfId="45" dataCellStyle="Normal 81"/>
    <tableColumn id="88" name="Cell 81" dataDxfId="44" dataCellStyle="Normal 81"/>
    <tableColumn id="89" name="Cell 82" dataDxfId="43" dataCellStyle="Normal 81"/>
    <tableColumn id="90" name="Cell 83" dataDxfId="42" dataCellStyle="Normal 81"/>
    <tableColumn id="91" name="Cell 84" dataDxfId="41" dataCellStyle="Normal 81"/>
    <tableColumn id="92" name="Cell 85" dataDxfId="40" dataCellStyle="Normal 81"/>
    <tableColumn id="93" name="Cell 86" dataDxfId="39" dataCellStyle="Normal 81"/>
    <tableColumn id="94" name="Cell 87" dataDxfId="38" dataCellStyle="Normal 81"/>
    <tableColumn id="95" name="Cell 88" dataDxfId="37" dataCellStyle="Normal 81"/>
    <tableColumn id="96" name="Cell 89" dataDxfId="36" dataCellStyle="Normal 81"/>
    <tableColumn id="97" name="Cell 90" dataDxfId="35" dataCellStyle="Normal 81"/>
    <tableColumn id="98" name="Cell 91" dataDxfId="34" dataCellStyle="Normal 81"/>
    <tableColumn id="99" name="Cell 92" dataDxfId="33" dataCellStyle="Normal 81"/>
    <tableColumn id="100" name="Cell 93" dataDxfId="32" dataCellStyle="Normal 81"/>
    <tableColumn id="101" name="Cell 94" dataDxfId="31" dataCellStyle="Normal 81"/>
    <tableColumn id="102" name="Cell 95" dataDxfId="30" dataCellStyle="Normal 81"/>
    <tableColumn id="103" name="Cell 96" dataDxfId="29" dataCellStyle="Normal 81"/>
    <tableColumn id="104" name="Cell 97" dataDxfId="28" dataCellStyle="Normal 81"/>
    <tableColumn id="105" name="Cell 98" dataDxfId="27" dataCellStyle="Normal 81"/>
    <tableColumn id="106" name="Cell 99" dataDxfId="26" dataCellStyle="Normal 81"/>
    <tableColumn id="107" name="Cell 100" dataDxfId="25" dataCellStyle="Normal 81"/>
    <tableColumn id="108" name="Cell 101" dataDxfId="24" dataCellStyle="Normal 81"/>
    <tableColumn id="109" name="Cell 102" dataDxfId="23" dataCellStyle="Normal 81"/>
    <tableColumn id="110" name="Cell 103" dataDxfId="22" dataCellStyle="Normal 81"/>
    <tableColumn id="111" name="Cell 104" dataDxfId="21" dataCellStyle="Normal 81"/>
    <tableColumn id="112" name="Cell 105" dataDxfId="20" dataCellStyle="Normal 81"/>
    <tableColumn id="113" name="Cell 106" dataDxfId="19" dataCellStyle="Normal 81"/>
    <tableColumn id="114" name="Cell 107" dataDxfId="18" dataCellStyle="Normal 81"/>
    <tableColumn id="115" name="Cell 108" dataDxfId="17" dataCellStyle="Normal 81"/>
    <tableColumn id="116" name="Cell 109" dataDxfId="16" dataCellStyle="Normal 81"/>
    <tableColumn id="117" name="Cell 110" dataDxfId="15" dataCellStyle="Normal 81"/>
    <tableColumn id="118" name="Cell 111" dataDxfId="14" dataCellStyle="Normal 81"/>
    <tableColumn id="119" name="Cell 112" dataDxfId="13" dataCellStyle="Normal 81"/>
    <tableColumn id="120" name="Cell 113" dataDxfId="12" dataCellStyle="Normal 81"/>
    <tableColumn id="121" name="Cell 114" dataDxfId="11" dataCellStyle="Normal 81"/>
    <tableColumn id="122" name="Cell 115" dataDxfId="10" dataCellStyle="Normal 81"/>
    <tableColumn id="123" name="Cell 116" dataDxfId="9" dataCellStyle="Normal 81"/>
    <tableColumn id="124" name="Cell 117" dataDxfId="8" dataCellStyle="Normal 81"/>
    <tableColumn id="125" name="Cell 118" dataDxfId="7" dataCellStyle="Normal 81"/>
    <tableColumn id="126" name="Cell 119" dataDxfId="6" dataCellStyle="Normal 81"/>
    <tableColumn id="127" name="Cell 120" dataDxfId="5" dataCellStyle="Normal 81"/>
    <tableColumn id="128" name="Cell 121" dataDxfId="4" dataCellStyle="Normal 81"/>
    <tableColumn id="129" name="Cell 122" dataDxfId="3" dataCellStyle="Normal 81"/>
    <tableColumn id="130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July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15" bestFit="1" customWidth="1"/>
    <col min="2" max="2" width="22.5703125" style="215" customWidth="1"/>
    <col min="3" max="3" width="49.28515625" style="216" customWidth="1"/>
    <col min="4" max="4" width="3.42578125" style="214" customWidth="1"/>
    <col min="5" max="5" width="3.42578125" style="217" customWidth="1"/>
    <col min="6" max="6" width="14.7109375" style="185" bestFit="1" customWidth="1"/>
    <col min="7" max="8" width="9.140625" style="185"/>
    <col min="9" max="12" width="9.140625" style="191"/>
    <col min="13" max="254" width="9.140625" style="215"/>
    <col min="255" max="255" width="15.85546875" style="215" bestFit="1" customWidth="1"/>
    <col min="256" max="256" width="14.5703125" style="215" bestFit="1" customWidth="1"/>
    <col min="257" max="257" width="24" style="215" bestFit="1" customWidth="1"/>
    <col min="258" max="258" width="69.7109375" style="215" customWidth="1"/>
    <col min="259" max="259" width="12.140625" style="215" customWidth="1"/>
    <col min="260" max="510" width="9.140625" style="215"/>
    <col min="511" max="511" width="15.85546875" style="215" bestFit="1" customWidth="1"/>
    <col min="512" max="512" width="14.5703125" style="215" bestFit="1" customWidth="1"/>
    <col min="513" max="513" width="24" style="215" bestFit="1" customWidth="1"/>
    <col min="514" max="514" width="69.7109375" style="215" customWidth="1"/>
    <col min="515" max="515" width="12.140625" style="215" customWidth="1"/>
    <col min="516" max="766" width="9.140625" style="215"/>
    <col min="767" max="767" width="15.85546875" style="215" bestFit="1" customWidth="1"/>
    <col min="768" max="768" width="14.5703125" style="215" bestFit="1" customWidth="1"/>
    <col min="769" max="769" width="24" style="215" bestFit="1" customWidth="1"/>
    <col min="770" max="770" width="69.7109375" style="215" customWidth="1"/>
    <col min="771" max="771" width="12.140625" style="215" customWidth="1"/>
    <col min="772" max="1022" width="9.140625" style="215"/>
    <col min="1023" max="1023" width="15.85546875" style="215" bestFit="1" customWidth="1"/>
    <col min="1024" max="1024" width="14.5703125" style="215" bestFit="1" customWidth="1"/>
    <col min="1025" max="1025" width="24" style="215" bestFit="1" customWidth="1"/>
    <col min="1026" max="1026" width="69.7109375" style="215" customWidth="1"/>
    <col min="1027" max="1027" width="12.140625" style="215" customWidth="1"/>
    <col min="1028" max="1278" width="9.140625" style="215"/>
    <col min="1279" max="1279" width="15.85546875" style="215" bestFit="1" customWidth="1"/>
    <col min="1280" max="1280" width="14.5703125" style="215" bestFit="1" customWidth="1"/>
    <col min="1281" max="1281" width="24" style="215" bestFit="1" customWidth="1"/>
    <col min="1282" max="1282" width="69.7109375" style="215" customWidth="1"/>
    <col min="1283" max="1283" width="12.140625" style="215" customWidth="1"/>
    <col min="1284" max="1534" width="9.140625" style="215"/>
    <col min="1535" max="1535" width="15.85546875" style="215" bestFit="1" customWidth="1"/>
    <col min="1536" max="1536" width="14.5703125" style="215" bestFit="1" customWidth="1"/>
    <col min="1537" max="1537" width="24" style="215" bestFit="1" customWidth="1"/>
    <col min="1538" max="1538" width="69.7109375" style="215" customWidth="1"/>
    <col min="1539" max="1539" width="12.140625" style="215" customWidth="1"/>
    <col min="1540" max="1790" width="9.140625" style="215"/>
    <col min="1791" max="1791" width="15.85546875" style="215" bestFit="1" customWidth="1"/>
    <col min="1792" max="1792" width="14.5703125" style="215" bestFit="1" customWidth="1"/>
    <col min="1793" max="1793" width="24" style="215" bestFit="1" customWidth="1"/>
    <col min="1794" max="1794" width="69.7109375" style="215" customWidth="1"/>
    <col min="1795" max="1795" width="12.140625" style="215" customWidth="1"/>
    <col min="1796" max="2046" width="9.140625" style="215"/>
    <col min="2047" max="2047" width="15.85546875" style="215" bestFit="1" customWidth="1"/>
    <col min="2048" max="2048" width="14.5703125" style="215" bestFit="1" customWidth="1"/>
    <col min="2049" max="2049" width="24" style="215" bestFit="1" customWidth="1"/>
    <col min="2050" max="2050" width="69.7109375" style="215" customWidth="1"/>
    <col min="2051" max="2051" width="12.140625" style="215" customWidth="1"/>
    <col min="2052" max="2302" width="9.140625" style="215"/>
    <col min="2303" max="2303" width="15.85546875" style="215" bestFit="1" customWidth="1"/>
    <col min="2304" max="2304" width="14.5703125" style="215" bestFit="1" customWidth="1"/>
    <col min="2305" max="2305" width="24" style="215" bestFit="1" customWidth="1"/>
    <col min="2306" max="2306" width="69.7109375" style="215" customWidth="1"/>
    <col min="2307" max="2307" width="12.140625" style="215" customWidth="1"/>
    <col min="2308" max="2558" width="9.140625" style="215"/>
    <col min="2559" max="2559" width="15.85546875" style="215" bestFit="1" customWidth="1"/>
    <col min="2560" max="2560" width="14.5703125" style="215" bestFit="1" customWidth="1"/>
    <col min="2561" max="2561" width="24" style="215" bestFit="1" customWidth="1"/>
    <col min="2562" max="2562" width="69.7109375" style="215" customWidth="1"/>
    <col min="2563" max="2563" width="12.140625" style="215" customWidth="1"/>
    <col min="2564" max="2814" width="9.140625" style="215"/>
    <col min="2815" max="2815" width="15.85546875" style="215" bestFit="1" customWidth="1"/>
    <col min="2816" max="2816" width="14.5703125" style="215" bestFit="1" customWidth="1"/>
    <col min="2817" max="2817" width="24" style="215" bestFit="1" customWidth="1"/>
    <col min="2818" max="2818" width="69.7109375" style="215" customWidth="1"/>
    <col min="2819" max="2819" width="12.140625" style="215" customWidth="1"/>
    <col min="2820" max="3070" width="9.140625" style="215"/>
    <col min="3071" max="3071" width="15.85546875" style="215" bestFit="1" customWidth="1"/>
    <col min="3072" max="3072" width="14.5703125" style="215" bestFit="1" customWidth="1"/>
    <col min="3073" max="3073" width="24" style="215" bestFit="1" customWidth="1"/>
    <col min="3074" max="3074" width="69.7109375" style="215" customWidth="1"/>
    <col min="3075" max="3075" width="12.140625" style="215" customWidth="1"/>
    <col min="3076" max="3326" width="9.140625" style="215"/>
    <col min="3327" max="3327" width="15.85546875" style="215" bestFit="1" customWidth="1"/>
    <col min="3328" max="3328" width="14.5703125" style="215" bestFit="1" customWidth="1"/>
    <col min="3329" max="3329" width="24" style="215" bestFit="1" customWidth="1"/>
    <col min="3330" max="3330" width="69.7109375" style="215" customWidth="1"/>
    <col min="3331" max="3331" width="12.140625" style="215" customWidth="1"/>
    <col min="3332" max="3582" width="9.140625" style="215"/>
    <col min="3583" max="3583" width="15.85546875" style="215" bestFit="1" customWidth="1"/>
    <col min="3584" max="3584" width="14.5703125" style="215" bestFit="1" customWidth="1"/>
    <col min="3585" max="3585" width="24" style="215" bestFit="1" customWidth="1"/>
    <col min="3586" max="3586" width="69.7109375" style="215" customWidth="1"/>
    <col min="3587" max="3587" width="12.140625" style="215" customWidth="1"/>
    <col min="3588" max="3838" width="9.140625" style="215"/>
    <col min="3839" max="3839" width="15.85546875" style="215" bestFit="1" customWidth="1"/>
    <col min="3840" max="3840" width="14.5703125" style="215" bestFit="1" customWidth="1"/>
    <col min="3841" max="3841" width="24" style="215" bestFit="1" customWidth="1"/>
    <col min="3842" max="3842" width="69.7109375" style="215" customWidth="1"/>
    <col min="3843" max="3843" width="12.140625" style="215" customWidth="1"/>
    <col min="3844" max="4094" width="9.140625" style="215"/>
    <col min="4095" max="4095" width="15.85546875" style="215" bestFit="1" customWidth="1"/>
    <col min="4096" max="4096" width="14.5703125" style="215" bestFit="1" customWidth="1"/>
    <col min="4097" max="4097" width="24" style="215" bestFit="1" customWidth="1"/>
    <col min="4098" max="4098" width="69.7109375" style="215" customWidth="1"/>
    <col min="4099" max="4099" width="12.140625" style="215" customWidth="1"/>
    <col min="4100" max="4350" width="9.140625" style="215"/>
    <col min="4351" max="4351" width="15.85546875" style="215" bestFit="1" customWidth="1"/>
    <col min="4352" max="4352" width="14.5703125" style="215" bestFit="1" customWidth="1"/>
    <col min="4353" max="4353" width="24" style="215" bestFit="1" customWidth="1"/>
    <col min="4354" max="4354" width="69.7109375" style="215" customWidth="1"/>
    <col min="4355" max="4355" width="12.140625" style="215" customWidth="1"/>
    <col min="4356" max="4606" width="9.140625" style="215"/>
    <col min="4607" max="4607" width="15.85546875" style="215" bestFit="1" customWidth="1"/>
    <col min="4608" max="4608" width="14.5703125" style="215" bestFit="1" customWidth="1"/>
    <col min="4609" max="4609" width="24" style="215" bestFit="1" customWidth="1"/>
    <col min="4610" max="4610" width="69.7109375" style="215" customWidth="1"/>
    <col min="4611" max="4611" width="12.140625" style="215" customWidth="1"/>
    <col min="4612" max="4862" width="9.140625" style="215"/>
    <col min="4863" max="4863" width="15.85546875" style="215" bestFit="1" customWidth="1"/>
    <col min="4864" max="4864" width="14.5703125" style="215" bestFit="1" customWidth="1"/>
    <col min="4865" max="4865" width="24" style="215" bestFit="1" customWidth="1"/>
    <col min="4866" max="4866" width="69.7109375" style="215" customWidth="1"/>
    <col min="4867" max="4867" width="12.140625" style="215" customWidth="1"/>
    <col min="4868" max="5118" width="9.140625" style="215"/>
    <col min="5119" max="5119" width="15.85546875" style="215" bestFit="1" customWidth="1"/>
    <col min="5120" max="5120" width="14.5703125" style="215" bestFit="1" customWidth="1"/>
    <col min="5121" max="5121" width="24" style="215" bestFit="1" customWidth="1"/>
    <col min="5122" max="5122" width="69.7109375" style="215" customWidth="1"/>
    <col min="5123" max="5123" width="12.140625" style="215" customWidth="1"/>
    <col min="5124" max="5374" width="9.140625" style="215"/>
    <col min="5375" max="5375" width="15.85546875" style="215" bestFit="1" customWidth="1"/>
    <col min="5376" max="5376" width="14.5703125" style="215" bestFit="1" customWidth="1"/>
    <col min="5377" max="5377" width="24" style="215" bestFit="1" customWidth="1"/>
    <col min="5378" max="5378" width="69.7109375" style="215" customWidth="1"/>
    <col min="5379" max="5379" width="12.140625" style="215" customWidth="1"/>
    <col min="5380" max="5630" width="9.140625" style="215"/>
    <col min="5631" max="5631" width="15.85546875" style="215" bestFit="1" customWidth="1"/>
    <col min="5632" max="5632" width="14.5703125" style="215" bestFit="1" customWidth="1"/>
    <col min="5633" max="5633" width="24" style="215" bestFit="1" customWidth="1"/>
    <col min="5634" max="5634" width="69.7109375" style="215" customWidth="1"/>
    <col min="5635" max="5635" width="12.140625" style="215" customWidth="1"/>
    <col min="5636" max="5886" width="9.140625" style="215"/>
    <col min="5887" max="5887" width="15.85546875" style="215" bestFit="1" customWidth="1"/>
    <col min="5888" max="5888" width="14.5703125" style="215" bestFit="1" customWidth="1"/>
    <col min="5889" max="5889" width="24" style="215" bestFit="1" customWidth="1"/>
    <col min="5890" max="5890" width="69.7109375" style="215" customWidth="1"/>
    <col min="5891" max="5891" width="12.140625" style="215" customWidth="1"/>
    <col min="5892" max="6142" width="9.140625" style="215"/>
    <col min="6143" max="6143" width="15.85546875" style="215" bestFit="1" customWidth="1"/>
    <col min="6144" max="6144" width="14.5703125" style="215" bestFit="1" customWidth="1"/>
    <col min="6145" max="6145" width="24" style="215" bestFit="1" customWidth="1"/>
    <col min="6146" max="6146" width="69.7109375" style="215" customWidth="1"/>
    <col min="6147" max="6147" width="12.140625" style="215" customWidth="1"/>
    <col min="6148" max="6398" width="9.140625" style="215"/>
    <col min="6399" max="6399" width="15.85546875" style="215" bestFit="1" customWidth="1"/>
    <col min="6400" max="6400" width="14.5703125" style="215" bestFit="1" customWidth="1"/>
    <col min="6401" max="6401" width="24" style="215" bestFit="1" customWidth="1"/>
    <col min="6402" max="6402" width="69.7109375" style="215" customWidth="1"/>
    <col min="6403" max="6403" width="12.140625" style="215" customWidth="1"/>
    <col min="6404" max="6654" width="9.140625" style="215"/>
    <col min="6655" max="6655" width="15.85546875" style="215" bestFit="1" customWidth="1"/>
    <col min="6656" max="6656" width="14.5703125" style="215" bestFit="1" customWidth="1"/>
    <col min="6657" max="6657" width="24" style="215" bestFit="1" customWidth="1"/>
    <col min="6658" max="6658" width="69.7109375" style="215" customWidth="1"/>
    <col min="6659" max="6659" width="12.140625" style="215" customWidth="1"/>
    <col min="6660" max="6910" width="9.140625" style="215"/>
    <col min="6911" max="6911" width="15.85546875" style="215" bestFit="1" customWidth="1"/>
    <col min="6912" max="6912" width="14.5703125" style="215" bestFit="1" customWidth="1"/>
    <col min="6913" max="6913" width="24" style="215" bestFit="1" customWidth="1"/>
    <col min="6914" max="6914" width="69.7109375" style="215" customWidth="1"/>
    <col min="6915" max="6915" width="12.140625" style="215" customWidth="1"/>
    <col min="6916" max="7166" width="9.140625" style="215"/>
    <col min="7167" max="7167" width="15.85546875" style="215" bestFit="1" customWidth="1"/>
    <col min="7168" max="7168" width="14.5703125" style="215" bestFit="1" customWidth="1"/>
    <col min="7169" max="7169" width="24" style="215" bestFit="1" customWidth="1"/>
    <col min="7170" max="7170" width="69.7109375" style="215" customWidth="1"/>
    <col min="7171" max="7171" width="12.140625" style="215" customWidth="1"/>
    <col min="7172" max="7422" width="9.140625" style="215"/>
    <col min="7423" max="7423" width="15.85546875" style="215" bestFit="1" customWidth="1"/>
    <col min="7424" max="7424" width="14.5703125" style="215" bestFit="1" customWidth="1"/>
    <col min="7425" max="7425" width="24" style="215" bestFit="1" customWidth="1"/>
    <col min="7426" max="7426" width="69.7109375" style="215" customWidth="1"/>
    <col min="7427" max="7427" width="12.140625" style="215" customWidth="1"/>
    <col min="7428" max="7678" width="9.140625" style="215"/>
    <col min="7679" max="7679" width="15.85546875" style="215" bestFit="1" customWidth="1"/>
    <col min="7680" max="7680" width="14.5703125" style="215" bestFit="1" customWidth="1"/>
    <col min="7681" max="7681" width="24" style="215" bestFit="1" customWidth="1"/>
    <col min="7682" max="7682" width="69.7109375" style="215" customWidth="1"/>
    <col min="7683" max="7683" width="12.140625" style="215" customWidth="1"/>
    <col min="7684" max="7934" width="9.140625" style="215"/>
    <col min="7935" max="7935" width="15.85546875" style="215" bestFit="1" customWidth="1"/>
    <col min="7936" max="7936" width="14.5703125" style="215" bestFit="1" customWidth="1"/>
    <col min="7937" max="7937" width="24" style="215" bestFit="1" customWidth="1"/>
    <col min="7938" max="7938" width="69.7109375" style="215" customWidth="1"/>
    <col min="7939" max="7939" width="12.140625" style="215" customWidth="1"/>
    <col min="7940" max="8190" width="9.140625" style="215"/>
    <col min="8191" max="8191" width="15.85546875" style="215" bestFit="1" customWidth="1"/>
    <col min="8192" max="8192" width="14.5703125" style="215" bestFit="1" customWidth="1"/>
    <col min="8193" max="8193" width="24" style="215" bestFit="1" customWidth="1"/>
    <col min="8194" max="8194" width="69.7109375" style="215" customWidth="1"/>
    <col min="8195" max="8195" width="12.140625" style="215" customWidth="1"/>
    <col min="8196" max="8446" width="9.140625" style="215"/>
    <col min="8447" max="8447" width="15.85546875" style="215" bestFit="1" customWidth="1"/>
    <col min="8448" max="8448" width="14.5703125" style="215" bestFit="1" customWidth="1"/>
    <col min="8449" max="8449" width="24" style="215" bestFit="1" customWidth="1"/>
    <col min="8450" max="8450" width="69.7109375" style="215" customWidth="1"/>
    <col min="8451" max="8451" width="12.140625" style="215" customWidth="1"/>
    <col min="8452" max="8702" width="9.140625" style="215"/>
    <col min="8703" max="8703" width="15.85546875" style="215" bestFit="1" customWidth="1"/>
    <col min="8704" max="8704" width="14.5703125" style="215" bestFit="1" customWidth="1"/>
    <col min="8705" max="8705" width="24" style="215" bestFit="1" customWidth="1"/>
    <col min="8706" max="8706" width="69.7109375" style="215" customWidth="1"/>
    <col min="8707" max="8707" width="12.140625" style="215" customWidth="1"/>
    <col min="8708" max="8958" width="9.140625" style="215"/>
    <col min="8959" max="8959" width="15.85546875" style="215" bestFit="1" customWidth="1"/>
    <col min="8960" max="8960" width="14.5703125" style="215" bestFit="1" customWidth="1"/>
    <col min="8961" max="8961" width="24" style="215" bestFit="1" customWidth="1"/>
    <col min="8962" max="8962" width="69.7109375" style="215" customWidth="1"/>
    <col min="8963" max="8963" width="12.140625" style="215" customWidth="1"/>
    <col min="8964" max="9214" width="9.140625" style="215"/>
    <col min="9215" max="9215" width="15.85546875" style="215" bestFit="1" customWidth="1"/>
    <col min="9216" max="9216" width="14.5703125" style="215" bestFit="1" customWidth="1"/>
    <col min="9217" max="9217" width="24" style="215" bestFit="1" customWidth="1"/>
    <col min="9218" max="9218" width="69.7109375" style="215" customWidth="1"/>
    <col min="9219" max="9219" width="12.140625" style="215" customWidth="1"/>
    <col min="9220" max="9470" width="9.140625" style="215"/>
    <col min="9471" max="9471" width="15.85546875" style="215" bestFit="1" customWidth="1"/>
    <col min="9472" max="9472" width="14.5703125" style="215" bestFit="1" customWidth="1"/>
    <col min="9473" max="9473" width="24" style="215" bestFit="1" customWidth="1"/>
    <col min="9474" max="9474" width="69.7109375" style="215" customWidth="1"/>
    <col min="9475" max="9475" width="12.140625" style="215" customWidth="1"/>
    <col min="9476" max="9726" width="9.140625" style="215"/>
    <col min="9727" max="9727" width="15.85546875" style="215" bestFit="1" customWidth="1"/>
    <col min="9728" max="9728" width="14.5703125" style="215" bestFit="1" customWidth="1"/>
    <col min="9729" max="9729" width="24" style="215" bestFit="1" customWidth="1"/>
    <col min="9730" max="9730" width="69.7109375" style="215" customWidth="1"/>
    <col min="9731" max="9731" width="12.140625" style="215" customWidth="1"/>
    <col min="9732" max="9982" width="9.140625" style="215"/>
    <col min="9983" max="9983" width="15.85546875" style="215" bestFit="1" customWidth="1"/>
    <col min="9984" max="9984" width="14.5703125" style="215" bestFit="1" customWidth="1"/>
    <col min="9985" max="9985" width="24" style="215" bestFit="1" customWidth="1"/>
    <col min="9986" max="9986" width="69.7109375" style="215" customWidth="1"/>
    <col min="9987" max="9987" width="12.140625" style="215" customWidth="1"/>
    <col min="9988" max="10238" width="9.140625" style="215"/>
    <col min="10239" max="10239" width="15.85546875" style="215" bestFit="1" customWidth="1"/>
    <col min="10240" max="10240" width="14.5703125" style="215" bestFit="1" customWidth="1"/>
    <col min="10241" max="10241" width="24" style="215" bestFit="1" customWidth="1"/>
    <col min="10242" max="10242" width="69.7109375" style="215" customWidth="1"/>
    <col min="10243" max="10243" width="12.140625" style="215" customWidth="1"/>
    <col min="10244" max="10494" width="9.140625" style="215"/>
    <col min="10495" max="10495" width="15.85546875" style="215" bestFit="1" customWidth="1"/>
    <col min="10496" max="10496" width="14.5703125" style="215" bestFit="1" customWidth="1"/>
    <col min="10497" max="10497" width="24" style="215" bestFit="1" customWidth="1"/>
    <col min="10498" max="10498" width="69.7109375" style="215" customWidth="1"/>
    <col min="10499" max="10499" width="12.140625" style="215" customWidth="1"/>
    <col min="10500" max="10750" width="9.140625" style="215"/>
    <col min="10751" max="10751" width="15.85546875" style="215" bestFit="1" customWidth="1"/>
    <col min="10752" max="10752" width="14.5703125" style="215" bestFit="1" customWidth="1"/>
    <col min="10753" max="10753" width="24" style="215" bestFit="1" customWidth="1"/>
    <col min="10754" max="10754" width="69.7109375" style="215" customWidth="1"/>
    <col min="10755" max="10755" width="12.140625" style="215" customWidth="1"/>
    <col min="10756" max="11006" width="9.140625" style="215"/>
    <col min="11007" max="11007" width="15.85546875" style="215" bestFit="1" customWidth="1"/>
    <col min="11008" max="11008" width="14.5703125" style="215" bestFit="1" customWidth="1"/>
    <col min="11009" max="11009" width="24" style="215" bestFit="1" customWidth="1"/>
    <col min="11010" max="11010" width="69.7109375" style="215" customWidth="1"/>
    <col min="11011" max="11011" width="12.140625" style="215" customWidth="1"/>
    <col min="11012" max="11262" width="9.140625" style="215"/>
    <col min="11263" max="11263" width="15.85546875" style="215" bestFit="1" customWidth="1"/>
    <col min="11264" max="11264" width="14.5703125" style="215" bestFit="1" customWidth="1"/>
    <col min="11265" max="11265" width="24" style="215" bestFit="1" customWidth="1"/>
    <col min="11266" max="11266" width="69.7109375" style="215" customWidth="1"/>
    <col min="11267" max="11267" width="12.140625" style="215" customWidth="1"/>
    <col min="11268" max="11518" width="9.140625" style="215"/>
    <col min="11519" max="11519" width="15.85546875" style="215" bestFit="1" customWidth="1"/>
    <col min="11520" max="11520" width="14.5703125" style="215" bestFit="1" customWidth="1"/>
    <col min="11521" max="11521" width="24" style="215" bestFit="1" customWidth="1"/>
    <col min="11522" max="11522" width="69.7109375" style="215" customWidth="1"/>
    <col min="11523" max="11523" width="12.140625" style="215" customWidth="1"/>
    <col min="11524" max="11774" width="9.140625" style="215"/>
    <col min="11775" max="11775" width="15.85546875" style="215" bestFit="1" customWidth="1"/>
    <col min="11776" max="11776" width="14.5703125" style="215" bestFit="1" customWidth="1"/>
    <col min="11777" max="11777" width="24" style="215" bestFit="1" customWidth="1"/>
    <col min="11778" max="11778" width="69.7109375" style="215" customWidth="1"/>
    <col min="11779" max="11779" width="12.140625" style="215" customWidth="1"/>
    <col min="11780" max="12030" width="9.140625" style="215"/>
    <col min="12031" max="12031" width="15.85546875" style="215" bestFit="1" customWidth="1"/>
    <col min="12032" max="12032" width="14.5703125" style="215" bestFit="1" customWidth="1"/>
    <col min="12033" max="12033" width="24" style="215" bestFit="1" customWidth="1"/>
    <col min="12034" max="12034" width="69.7109375" style="215" customWidth="1"/>
    <col min="12035" max="12035" width="12.140625" style="215" customWidth="1"/>
    <col min="12036" max="12286" width="9.140625" style="215"/>
    <col min="12287" max="12287" width="15.85546875" style="215" bestFit="1" customWidth="1"/>
    <col min="12288" max="12288" width="14.5703125" style="215" bestFit="1" customWidth="1"/>
    <col min="12289" max="12289" width="24" style="215" bestFit="1" customWidth="1"/>
    <col min="12290" max="12290" width="69.7109375" style="215" customWidth="1"/>
    <col min="12291" max="12291" width="12.140625" style="215" customWidth="1"/>
    <col min="12292" max="12542" width="9.140625" style="215"/>
    <col min="12543" max="12543" width="15.85546875" style="215" bestFit="1" customWidth="1"/>
    <col min="12544" max="12544" width="14.5703125" style="215" bestFit="1" customWidth="1"/>
    <col min="12545" max="12545" width="24" style="215" bestFit="1" customWidth="1"/>
    <col min="12546" max="12546" width="69.7109375" style="215" customWidth="1"/>
    <col min="12547" max="12547" width="12.140625" style="215" customWidth="1"/>
    <col min="12548" max="12798" width="9.140625" style="215"/>
    <col min="12799" max="12799" width="15.85546875" style="215" bestFit="1" customWidth="1"/>
    <col min="12800" max="12800" width="14.5703125" style="215" bestFit="1" customWidth="1"/>
    <col min="12801" max="12801" width="24" style="215" bestFit="1" customWidth="1"/>
    <col min="12802" max="12802" width="69.7109375" style="215" customWidth="1"/>
    <col min="12803" max="12803" width="12.140625" style="215" customWidth="1"/>
    <col min="12804" max="13054" width="9.140625" style="215"/>
    <col min="13055" max="13055" width="15.85546875" style="215" bestFit="1" customWidth="1"/>
    <col min="13056" max="13056" width="14.5703125" style="215" bestFit="1" customWidth="1"/>
    <col min="13057" max="13057" width="24" style="215" bestFit="1" customWidth="1"/>
    <col min="13058" max="13058" width="69.7109375" style="215" customWidth="1"/>
    <col min="13059" max="13059" width="12.140625" style="215" customWidth="1"/>
    <col min="13060" max="13310" width="9.140625" style="215"/>
    <col min="13311" max="13311" width="15.85546875" style="215" bestFit="1" customWidth="1"/>
    <col min="13312" max="13312" width="14.5703125" style="215" bestFit="1" customWidth="1"/>
    <col min="13313" max="13313" width="24" style="215" bestFit="1" customWidth="1"/>
    <col min="13314" max="13314" width="69.7109375" style="215" customWidth="1"/>
    <col min="13315" max="13315" width="12.140625" style="215" customWidth="1"/>
    <col min="13316" max="13566" width="9.140625" style="215"/>
    <col min="13567" max="13567" width="15.85546875" style="215" bestFit="1" customWidth="1"/>
    <col min="13568" max="13568" width="14.5703125" style="215" bestFit="1" customWidth="1"/>
    <col min="13569" max="13569" width="24" style="215" bestFit="1" customWidth="1"/>
    <col min="13570" max="13570" width="69.7109375" style="215" customWidth="1"/>
    <col min="13571" max="13571" width="12.140625" style="215" customWidth="1"/>
    <col min="13572" max="13822" width="9.140625" style="215"/>
    <col min="13823" max="13823" width="15.85546875" style="215" bestFit="1" customWidth="1"/>
    <col min="13824" max="13824" width="14.5703125" style="215" bestFit="1" customWidth="1"/>
    <col min="13825" max="13825" width="24" style="215" bestFit="1" customWidth="1"/>
    <col min="13826" max="13826" width="69.7109375" style="215" customWidth="1"/>
    <col min="13827" max="13827" width="12.140625" style="215" customWidth="1"/>
    <col min="13828" max="14078" width="9.140625" style="215"/>
    <col min="14079" max="14079" width="15.85546875" style="215" bestFit="1" customWidth="1"/>
    <col min="14080" max="14080" width="14.5703125" style="215" bestFit="1" customWidth="1"/>
    <col min="14081" max="14081" width="24" style="215" bestFit="1" customWidth="1"/>
    <col min="14082" max="14082" width="69.7109375" style="215" customWidth="1"/>
    <col min="14083" max="14083" width="12.140625" style="215" customWidth="1"/>
    <col min="14084" max="14334" width="9.140625" style="215"/>
    <col min="14335" max="14335" width="15.85546875" style="215" bestFit="1" customWidth="1"/>
    <col min="14336" max="14336" width="14.5703125" style="215" bestFit="1" customWidth="1"/>
    <col min="14337" max="14337" width="24" style="215" bestFit="1" customWidth="1"/>
    <col min="14338" max="14338" width="69.7109375" style="215" customWidth="1"/>
    <col min="14339" max="14339" width="12.140625" style="215" customWidth="1"/>
    <col min="14340" max="14590" width="9.140625" style="215"/>
    <col min="14591" max="14591" width="15.85546875" style="215" bestFit="1" customWidth="1"/>
    <col min="14592" max="14592" width="14.5703125" style="215" bestFit="1" customWidth="1"/>
    <col min="14593" max="14593" width="24" style="215" bestFit="1" customWidth="1"/>
    <col min="14594" max="14594" width="69.7109375" style="215" customWidth="1"/>
    <col min="14595" max="14595" width="12.140625" style="215" customWidth="1"/>
    <col min="14596" max="14846" width="9.140625" style="215"/>
    <col min="14847" max="14847" width="15.85546875" style="215" bestFit="1" customWidth="1"/>
    <col min="14848" max="14848" width="14.5703125" style="215" bestFit="1" customWidth="1"/>
    <col min="14849" max="14849" width="24" style="215" bestFit="1" customWidth="1"/>
    <col min="14850" max="14850" width="69.7109375" style="215" customWidth="1"/>
    <col min="14851" max="14851" width="12.140625" style="215" customWidth="1"/>
    <col min="14852" max="15102" width="9.140625" style="215"/>
    <col min="15103" max="15103" width="15.85546875" style="215" bestFit="1" customWidth="1"/>
    <col min="15104" max="15104" width="14.5703125" style="215" bestFit="1" customWidth="1"/>
    <col min="15105" max="15105" width="24" style="215" bestFit="1" customWidth="1"/>
    <col min="15106" max="15106" width="69.7109375" style="215" customWidth="1"/>
    <col min="15107" max="15107" width="12.140625" style="215" customWidth="1"/>
    <col min="15108" max="15358" width="9.140625" style="215"/>
    <col min="15359" max="15359" width="15.85546875" style="215" bestFit="1" customWidth="1"/>
    <col min="15360" max="15360" width="14.5703125" style="215" bestFit="1" customWidth="1"/>
    <col min="15361" max="15361" width="24" style="215" bestFit="1" customWidth="1"/>
    <col min="15362" max="15362" width="69.7109375" style="215" customWidth="1"/>
    <col min="15363" max="15363" width="12.140625" style="215" customWidth="1"/>
    <col min="15364" max="15614" width="9.140625" style="215"/>
    <col min="15615" max="15615" width="15.85546875" style="215" bestFit="1" customWidth="1"/>
    <col min="15616" max="15616" width="14.5703125" style="215" bestFit="1" customWidth="1"/>
    <col min="15617" max="15617" width="24" style="215" bestFit="1" customWidth="1"/>
    <col min="15618" max="15618" width="69.7109375" style="215" customWidth="1"/>
    <col min="15619" max="15619" width="12.140625" style="215" customWidth="1"/>
    <col min="15620" max="15870" width="9.140625" style="215"/>
    <col min="15871" max="15871" width="15.85546875" style="215" bestFit="1" customWidth="1"/>
    <col min="15872" max="15872" width="14.5703125" style="215" bestFit="1" customWidth="1"/>
    <col min="15873" max="15873" width="24" style="215" bestFit="1" customWidth="1"/>
    <col min="15874" max="15874" width="69.7109375" style="215" customWidth="1"/>
    <col min="15875" max="15875" width="12.140625" style="215" customWidth="1"/>
    <col min="15876" max="16126" width="9.140625" style="215"/>
    <col min="16127" max="16127" width="15.85546875" style="215" bestFit="1" customWidth="1"/>
    <col min="16128" max="16128" width="14.5703125" style="215" bestFit="1" customWidth="1"/>
    <col min="16129" max="16129" width="24" style="215" bestFit="1" customWidth="1"/>
    <col min="16130" max="16130" width="69.7109375" style="215" customWidth="1"/>
    <col min="16131" max="16131" width="12.140625" style="215" customWidth="1"/>
    <col min="16132" max="16384" width="9.140625" style="215"/>
  </cols>
  <sheetData>
    <row r="1" spans="1:9" s="185" customFormat="1">
      <c r="A1" s="183"/>
      <c r="B1" s="183"/>
      <c r="C1" s="183"/>
      <c r="D1" s="184"/>
      <c r="E1" s="184"/>
    </row>
    <row r="2" spans="1:9" ht="33.75" customHeight="1">
      <c r="A2" s="186" t="s">
        <v>432</v>
      </c>
      <c r="B2" s="187"/>
      <c r="C2" s="188"/>
      <c r="D2" s="189"/>
      <c r="E2" s="184"/>
      <c r="F2" s="190"/>
      <c r="G2" s="190"/>
      <c r="H2" s="190"/>
      <c r="I2" s="190"/>
    </row>
    <row r="3" spans="1:9" ht="16.5">
      <c r="A3" s="192" t="s">
        <v>433</v>
      </c>
      <c r="B3" s="193"/>
      <c r="C3" s="194"/>
      <c r="D3" s="189"/>
      <c r="E3" s="184"/>
      <c r="F3" s="190"/>
      <c r="G3" s="190"/>
      <c r="H3" s="190"/>
      <c r="I3" s="190"/>
    </row>
    <row r="4" spans="1:9" ht="27" customHeight="1" thickBot="1">
      <c r="A4" s="195" t="s">
        <v>426</v>
      </c>
      <c r="B4" s="196" t="s">
        <v>427</v>
      </c>
      <c r="C4" s="197" t="s">
        <v>137</v>
      </c>
      <c r="D4" s="198"/>
      <c r="E4" s="199"/>
      <c r="F4" s="200"/>
      <c r="G4" s="201"/>
    </row>
    <row r="5" spans="1:9" ht="33.75" customHeight="1" thickTop="1">
      <c r="A5" s="202">
        <v>43282</v>
      </c>
      <c r="B5" s="203">
        <v>43356</v>
      </c>
      <c r="C5" s="204" t="s">
        <v>428</v>
      </c>
      <c r="D5" s="205"/>
      <c r="E5" s="206"/>
      <c r="F5" s="207"/>
      <c r="G5" s="208"/>
    </row>
    <row r="6" spans="1:9" ht="30" customHeight="1">
      <c r="A6" s="202">
        <v>43313</v>
      </c>
      <c r="B6" s="203"/>
      <c r="C6" s="204"/>
      <c r="D6" s="209"/>
      <c r="E6" s="210"/>
      <c r="F6" s="207"/>
    </row>
    <row r="7" spans="1:9" ht="30" customHeight="1">
      <c r="A7" s="202">
        <v>43344</v>
      </c>
      <c r="B7" s="203"/>
      <c r="C7" s="204"/>
      <c r="D7" s="209"/>
      <c r="E7" s="210"/>
      <c r="F7" s="207"/>
      <c r="G7" s="208"/>
    </row>
    <row r="8" spans="1:9" ht="30" customHeight="1">
      <c r="A8" s="202">
        <v>43374</v>
      </c>
      <c r="B8" s="203"/>
      <c r="C8" s="204"/>
      <c r="D8" s="209"/>
      <c r="E8" s="210"/>
      <c r="F8" s="207"/>
    </row>
    <row r="9" spans="1:9" ht="30" customHeight="1">
      <c r="A9" s="202">
        <v>43405</v>
      </c>
      <c r="B9" s="203"/>
      <c r="C9" s="204"/>
      <c r="D9" s="209"/>
      <c r="E9" s="210"/>
      <c r="F9" s="207"/>
      <c r="G9" s="208"/>
    </row>
    <row r="10" spans="1:9" ht="30" customHeight="1">
      <c r="A10" s="202">
        <v>43435</v>
      </c>
      <c r="B10" s="203"/>
      <c r="C10" s="204"/>
      <c r="D10" s="209"/>
      <c r="E10" s="210"/>
      <c r="F10" s="207"/>
    </row>
    <row r="11" spans="1:9" ht="30" customHeight="1">
      <c r="A11" s="202">
        <v>43466</v>
      </c>
      <c r="B11" s="203"/>
      <c r="C11" s="204"/>
      <c r="D11" s="209"/>
      <c r="E11" s="210"/>
    </row>
    <row r="12" spans="1:9" ht="30" customHeight="1">
      <c r="A12" s="202">
        <v>43497</v>
      </c>
      <c r="B12" s="203"/>
      <c r="C12" s="204"/>
      <c r="D12" s="209"/>
      <c r="E12" s="210"/>
    </row>
    <row r="13" spans="1:9" ht="30" customHeight="1">
      <c r="A13" s="202">
        <v>43525</v>
      </c>
      <c r="B13" s="203"/>
      <c r="C13" s="204"/>
      <c r="D13" s="209"/>
      <c r="E13" s="210"/>
      <c r="G13" s="208"/>
    </row>
    <row r="14" spans="1:9" ht="30" customHeight="1">
      <c r="A14" s="202">
        <v>43556</v>
      </c>
      <c r="B14" s="203"/>
      <c r="C14" s="204"/>
      <c r="D14" s="209"/>
      <c r="E14" s="210"/>
    </row>
    <row r="15" spans="1:9" ht="30" customHeight="1">
      <c r="A15" s="202">
        <v>43586</v>
      </c>
      <c r="B15" s="203"/>
      <c r="C15" s="204"/>
      <c r="D15" s="209"/>
      <c r="E15" s="210"/>
    </row>
    <row r="16" spans="1:9" ht="30" customHeight="1">
      <c r="A16" s="202">
        <v>43617</v>
      </c>
      <c r="B16" s="211"/>
      <c r="C16" s="212"/>
      <c r="D16" s="209"/>
      <c r="E16" s="210"/>
    </row>
    <row r="17" spans="1:3" ht="30" customHeight="1">
      <c r="A17" s="213"/>
      <c r="B17" s="213"/>
      <c r="C17" s="213"/>
    </row>
  </sheetData>
  <mergeCells count="3">
    <mergeCell ref="A2:C2"/>
    <mergeCell ref="F2:I3"/>
    <mergeCell ref="A3:C3"/>
  </mergeCells>
  <conditionalFormatting sqref="B5:C12 B16:C16 B13:B15">
    <cfRule type="expression" dxfId="140" priority="2">
      <formula>$B5=""</formula>
    </cfRule>
  </conditionalFormatting>
  <conditionalFormatting sqref="C13:C15">
    <cfRule type="expression" dxfId="139" priority="1">
      <formula>$B13=""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77"/>
    <col min="2" max="2" width="74.140625" style="177" customWidth="1"/>
    <col min="3" max="3" width="126.7109375" style="182" bestFit="1" customWidth="1"/>
    <col min="4" max="4" width="23.42578125" style="177" customWidth="1"/>
    <col min="5" max="16384" width="10.42578125" style="177"/>
  </cols>
  <sheetData>
    <row r="1" spans="1:4" s="171" customFormat="1">
      <c r="A1" s="171" t="s">
        <v>391</v>
      </c>
      <c r="C1" s="172"/>
    </row>
    <row r="2" spans="1:4">
      <c r="A2" s="173" t="s">
        <v>392</v>
      </c>
      <c r="B2" s="174" t="s">
        <v>393</v>
      </c>
      <c r="C2" s="175" t="s">
        <v>394</v>
      </c>
      <c r="D2" s="176" t="s">
        <v>395</v>
      </c>
    </row>
    <row r="3" spans="1:4">
      <c r="A3" s="178">
        <v>1</v>
      </c>
      <c r="B3" s="179" t="s">
        <v>396</v>
      </c>
      <c r="C3" s="179" t="s">
        <v>158</v>
      </c>
      <c r="D3" s="180" t="s">
        <v>397</v>
      </c>
    </row>
    <row r="4" spans="1:4">
      <c r="A4" s="178">
        <v>2</v>
      </c>
      <c r="B4" s="179" t="s">
        <v>396</v>
      </c>
      <c r="C4" s="179" t="s">
        <v>159</v>
      </c>
      <c r="D4" s="180" t="s">
        <v>397</v>
      </c>
    </row>
    <row r="5" spans="1:4">
      <c r="A5" s="178">
        <v>3</v>
      </c>
      <c r="B5" s="179" t="s">
        <v>396</v>
      </c>
      <c r="C5" s="179" t="s">
        <v>398</v>
      </c>
      <c r="D5" s="180" t="s">
        <v>397</v>
      </c>
    </row>
    <row r="6" spans="1:4">
      <c r="A6" s="178">
        <v>4</v>
      </c>
      <c r="B6" s="179" t="s">
        <v>396</v>
      </c>
      <c r="C6" s="179" t="s">
        <v>399</v>
      </c>
      <c r="D6" s="180" t="s">
        <v>397</v>
      </c>
    </row>
    <row r="7" spans="1:4">
      <c r="A7" s="178">
        <v>5</v>
      </c>
      <c r="B7" s="179" t="s">
        <v>396</v>
      </c>
      <c r="C7" s="179" t="s">
        <v>400</v>
      </c>
      <c r="D7" s="180" t="s">
        <v>401</v>
      </c>
    </row>
    <row r="8" spans="1:4">
      <c r="A8" s="178">
        <v>6</v>
      </c>
      <c r="B8" s="179" t="s">
        <v>396</v>
      </c>
      <c r="C8" s="179" t="s">
        <v>400</v>
      </c>
      <c r="D8" s="180" t="s">
        <v>402</v>
      </c>
    </row>
    <row r="9" spans="1:4">
      <c r="A9" s="178">
        <v>7</v>
      </c>
      <c r="B9" s="179" t="s">
        <v>396</v>
      </c>
      <c r="C9" s="179" t="s">
        <v>403</v>
      </c>
      <c r="D9" s="180" t="s">
        <v>404</v>
      </c>
    </row>
    <row r="10" spans="1:4">
      <c r="A10" s="178">
        <v>8</v>
      </c>
      <c r="B10" s="179" t="s">
        <v>396</v>
      </c>
      <c r="C10" s="179" t="s">
        <v>163</v>
      </c>
      <c r="D10" s="180" t="s">
        <v>401</v>
      </c>
    </row>
    <row r="11" spans="1:4">
      <c r="A11" s="178">
        <v>9</v>
      </c>
      <c r="B11" s="179" t="s">
        <v>396</v>
      </c>
      <c r="C11" s="179" t="s">
        <v>163</v>
      </c>
      <c r="D11" s="180" t="s">
        <v>402</v>
      </c>
    </row>
    <row r="12" spans="1:4">
      <c r="A12" s="178">
        <v>10</v>
      </c>
      <c r="B12" s="179" t="s">
        <v>396</v>
      </c>
      <c r="C12" s="179" t="s">
        <v>163</v>
      </c>
      <c r="D12" s="180" t="s">
        <v>404</v>
      </c>
    </row>
    <row r="13" spans="1:4">
      <c r="A13" s="178">
        <v>11</v>
      </c>
      <c r="B13" s="179" t="s">
        <v>396</v>
      </c>
      <c r="C13" s="179" t="s">
        <v>164</v>
      </c>
      <c r="D13" s="180" t="s">
        <v>401</v>
      </c>
    </row>
    <row r="14" spans="1:4">
      <c r="A14" s="178">
        <v>12</v>
      </c>
      <c r="B14" s="179" t="s">
        <v>396</v>
      </c>
      <c r="C14" s="179" t="s">
        <v>164</v>
      </c>
      <c r="D14" s="180" t="s">
        <v>402</v>
      </c>
    </row>
    <row r="15" spans="1:4">
      <c r="A15" s="178">
        <v>13</v>
      </c>
      <c r="B15" s="179" t="s">
        <v>396</v>
      </c>
      <c r="C15" s="179" t="s">
        <v>164</v>
      </c>
      <c r="D15" s="180" t="s">
        <v>404</v>
      </c>
    </row>
    <row r="16" spans="1:4">
      <c r="A16" s="178">
        <v>14</v>
      </c>
      <c r="B16" s="179" t="s">
        <v>396</v>
      </c>
      <c r="C16" s="179" t="s">
        <v>165</v>
      </c>
      <c r="D16" s="180" t="s">
        <v>401</v>
      </c>
    </row>
    <row r="17" spans="1:4">
      <c r="A17" s="178">
        <v>15</v>
      </c>
      <c r="B17" s="179" t="s">
        <v>396</v>
      </c>
      <c r="C17" s="179" t="s">
        <v>165</v>
      </c>
      <c r="D17" s="180" t="s">
        <v>402</v>
      </c>
    </row>
    <row r="18" spans="1:4">
      <c r="A18" s="178">
        <v>16</v>
      </c>
      <c r="B18" s="179" t="s">
        <v>396</v>
      </c>
      <c r="C18" s="179" t="s">
        <v>165</v>
      </c>
      <c r="D18" s="180" t="s">
        <v>404</v>
      </c>
    </row>
    <row r="19" spans="1:4">
      <c r="A19" s="178">
        <v>17</v>
      </c>
      <c r="B19" s="179" t="s">
        <v>396</v>
      </c>
      <c r="C19" s="179" t="s">
        <v>405</v>
      </c>
      <c r="D19" s="180" t="s">
        <v>401</v>
      </c>
    </row>
    <row r="20" spans="1:4">
      <c r="A20" s="178">
        <v>18</v>
      </c>
      <c r="B20" s="179" t="s">
        <v>396</v>
      </c>
      <c r="C20" s="179" t="s">
        <v>405</v>
      </c>
      <c r="D20" s="180" t="s">
        <v>402</v>
      </c>
    </row>
    <row r="21" spans="1:4">
      <c r="A21" s="178">
        <v>19</v>
      </c>
      <c r="B21" s="179" t="s">
        <v>396</v>
      </c>
      <c r="C21" s="179" t="s">
        <v>405</v>
      </c>
      <c r="D21" s="180" t="s">
        <v>404</v>
      </c>
    </row>
    <row r="22" spans="1:4">
      <c r="A22" s="178">
        <v>20</v>
      </c>
      <c r="B22" s="179" t="s">
        <v>396</v>
      </c>
      <c r="C22" s="179" t="s">
        <v>167</v>
      </c>
      <c r="D22" s="180" t="s">
        <v>401</v>
      </c>
    </row>
    <row r="23" spans="1:4">
      <c r="A23" s="178">
        <v>21</v>
      </c>
      <c r="B23" s="179" t="s">
        <v>396</v>
      </c>
      <c r="C23" s="179" t="s">
        <v>167</v>
      </c>
      <c r="D23" s="180" t="s">
        <v>402</v>
      </c>
    </row>
    <row r="24" spans="1:4">
      <c r="A24" s="178">
        <v>22</v>
      </c>
      <c r="B24" s="179" t="s">
        <v>396</v>
      </c>
      <c r="C24" s="179" t="s">
        <v>167</v>
      </c>
      <c r="D24" s="180" t="s">
        <v>404</v>
      </c>
    </row>
    <row r="25" spans="1:4">
      <c r="A25" s="178">
        <v>23</v>
      </c>
      <c r="B25" s="179" t="s">
        <v>406</v>
      </c>
      <c r="C25" s="179" t="s">
        <v>407</v>
      </c>
      <c r="D25" s="180" t="s">
        <v>401</v>
      </c>
    </row>
    <row r="26" spans="1:4">
      <c r="A26" s="181">
        <v>24</v>
      </c>
      <c r="B26" s="179" t="s">
        <v>406</v>
      </c>
      <c r="C26" s="179" t="s">
        <v>407</v>
      </c>
      <c r="D26" s="180" t="s">
        <v>402</v>
      </c>
    </row>
    <row r="27" spans="1:4">
      <c r="A27" s="178">
        <v>25</v>
      </c>
      <c r="B27" s="179" t="s">
        <v>406</v>
      </c>
      <c r="C27" s="179" t="s">
        <v>407</v>
      </c>
      <c r="D27" s="180" t="s">
        <v>404</v>
      </c>
    </row>
    <row r="28" spans="1:4">
      <c r="A28" s="178">
        <v>26</v>
      </c>
      <c r="B28" s="179" t="s">
        <v>406</v>
      </c>
      <c r="C28" s="179" t="s">
        <v>408</v>
      </c>
      <c r="D28" s="180" t="s">
        <v>401</v>
      </c>
    </row>
    <row r="29" spans="1:4">
      <c r="A29" s="178">
        <v>27</v>
      </c>
      <c r="B29" s="179" t="s">
        <v>406</v>
      </c>
      <c r="C29" s="179" t="s">
        <v>408</v>
      </c>
      <c r="D29" s="180" t="s">
        <v>402</v>
      </c>
    </row>
    <row r="30" spans="1:4">
      <c r="A30" s="178">
        <v>28</v>
      </c>
      <c r="B30" s="179" t="s">
        <v>406</v>
      </c>
      <c r="C30" s="179" t="s">
        <v>408</v>
      </c>
      <c r="D30" s="180" t="s">
        <v>404</v>
      </c>
    </row>
    <row r="31" spans="1:4">
      <c r="A31" s="178">
        <v>29</v>
      </c>
      <c r="B31" s="179" t="s">
        <v>406</v>
      </c>
      <c r="C31" s="179" t="s">
        <v>409</v>
      </c>
      <c r="D31" s="180" t="s">
        <v>401</v>
      </c>
    </row>
    <row r="32" spans="1:4">
      <c r="A32" s="178">
        <v>30</v>
      </c>
      <c r="B32" s="179" t="s">
        <v>406</v>
      </c>
      <c r="C32" s="179" t="s">
        <v>409</v>
      </c>
      <c r="D32" s="180" t="s">
        <v>402</v>
      </c>
    </row>
    <row r="33" spans="1:4">
      <c r="A33" s="178">
        <v>31</v>
      </c>
      <c r="B33" s="179" t="s">
        <v>406</v>
      </c>
      <c r="C33" s="179" t="s">
        <v>409</v>
      </c>
      <c r="D33" s="180" t="s">
        <v>404</v>
      </c>
    </row>
    <row r="34" spans="1:4">
      <c r="A34" s="178">
        <v>32</v>
      </c>
      <c r="B34" s="179" t="s">
        <v>406</v>
      </c>
      <c r="C34" s="179" t="s">
        <v>410</v>
      </c>
      <c r="D34" s="180" t="s">
        <v>401</v>
      </c>
    </row>
    <row r="35" spans="1:4">
      <c r="A35" s="178">
        <v>33</v>
      </c>
      <c r="B35" s="179" t="s">
        <v>406</v>
      </c>
      <c r="C35" s="179" t="s">
        <v>410</v>
      </c>
      <c r="D35" s="180" t="s">
        <v>402</v>
      </c>
    </row>
    <row r="36" spans="1:4">
      <c r="A36" s="178">
        <v>34</v>
      </c>
      <c r="B36" s="179" t="s">
        <v>406</v>
      </c>
      <c r="C36" s="179" t="s">
        <v>410</v>
      </c>
      <c r="D36" s="180" t="s">
        <v>404</v>
      </c>
    </row>
    <row r="37" spans="1:4">
      <c r="A37" s="178">
        <v>35</v>
      </c>
      <c r="B37" s="179" t="s">
        <v>406</v>
      </c>
      <c r="C37" s="179" t="s">
        <v>172</v>
      </c>
      <c r="D37" s="180" t="s">
        <v>401</v>
      </c>
    </row>
    <row r="38" spans="1:4">
      <c r="A38" s="178">
        <v>36</v>
      </c>
      <c r="B38" s="179" t="s">
        <v>406</v>
      </c>
      <c r="C38" s="179" t="s">
        <v>172</v>
      </c>
      <c r="D38" s="180" t="s">
        <v>402</v>
      </c>
    </row>
    <row r="39" spans="1:4">
      <c r="A39" s="178">
        <v>37</v>
      </c>
      <c r="B39" s="179" t="s">
        <v>406</v>
      </c>
      <c r="C39" s="179" t="s">
        <v>172</v>
      </c>
      <c r="D39" s="180" t="s">
        <v>404</v>
      </c>
    </row>
    <row r="40" spans="1:4">
      <c r="A40" s="178">
        <v>38</v>
      </c>
      <c r="B40" s="179" t="s">
        <v>406</v>
      </c>
      <c r="C40" s="179" t="s">
        <v>411</v>
      </c>
      <c r="D40" s="180" t="s">
        <v>401</v>
      </c>
    </row>
    <row r="41" spans="1:4">
      <c r="A41" s="178">
        <v>39</v>
      </c>
      <c r="B41" s="179" t="s">
        <v>406</v>
      </c>
      <c r="C41" s="179" t="s">
        <v>411</v>
      </c>
      <c r="D41" s="180" t="s">
        <v>402</v>
      </c>
    </row>
    <row r="42" spans="1:4">
      <c r="A42" s="178">
        <v>40</v>
      </c>
      <c r="B42" s="179" t="s">
        <v>406</v>
      </c>
      <c r="C42" s="179" t="s">
        <v>411</v>
      </c>
      <c r="D42" s="180" t="s">
        <v>404</v>
      </c>
    </row>
    <row r="43" spans="1:4">
      <c r="A43" s="178">
        <v>41</v>
      </c>
      <c r="B43" s="179" t="s">
        <v>412</v>
      </c>
      <c r="C43" s="179" t="s">
        <v>174</v>
      </c>
      <c r="D43" s="180" t="s">
        <v>401</v>
      </c>
    </row>
    <row r="44" spans="1:4">
      <c r="A44" s="178">
        <v>42</v>
      </c>
      <c r="B44" s="179" t="s">
        <v>412</v>
      </c>
      <c r="C44" s="179" t="s">
        <v>174</v>
      </c>
      <c r="D44" s="180" t="s">
        <v>402</v>
      </c>
    </row>
    <row r="45" spans="1:4">
      <c r="A45" s="178">
        <v>43</v>
      </c>
      <c r="B45" s="179" t="s">
        <v>412</v>
      </c>
      <c r="C45" s="179" t="s">
        <v>174</v>
      </c>
      <c r="D45" s="180" t="s">
        <v>404</v>
      </c>
    </row>
    <row r="46" spans="1:4">
      <c r="A46" s="178">
        <v>44</v>
      </c>
      <c r="B46" s="179" t="s">
        <v>412</v>
      </c>
      <c r="C46" s="179" t="s">
        <v>175</v>
      </c>
      <c r="D46" s="180" t="s">
        <v>401</v>
      </c>
    </row>
    <row r="47" spans="1:4">
      <c r="A47" s="178">
        <v>45</v>
      </c>
      <c r="B47" s="179" t="s">
        <v>412</v>
      </c>
      <c r="C47" s="179" t="s">
        <v>175</v>
      </c>
      <c r="D47" s="180" t="s">
        <v>402</v>
      </c>
    </row>
    <row r="48" spans="1:4">
      <c r="A48" s="178">
        <v>46</v>
      </c>
      <c r="B48" s="179" t="s">
        <v>412</v>
      </c>
      <c r="C48" s="179" t="s">
        <v>175</v>
      </c>
      <c r="D48" s="180" t="s">
        <v>404</v>
      </c>
    </row>
    <row r="49" spans="1:4">
      <c r="A49" s="178">
        <v>47</v>
      </c>
      <c r="B49" s="179" t="s">
        <v>412</v>
      </c>
      <c r="C49" s="179" t="s">
        <v>413</v>
      </c>
      <c r="D49" s="180" t="s">
        <v>401</v>
      </c>
    </row>
    <row r="50" spans="1:4">
      <c r="A50" s="178">
        <v>48</v>
      </c>
      <c r="B50" s="179" t="s">
        <v>412</v>
      </c>
      <c r="C50" s="179" t="s">
        <v>413</v>
      </c>
      <c r="D50" s="180" t="s">
        <v>402</v>
      </c>
    </row>
    <row r="51" spans="1:4">
      <c r="A51" s="178">
        <v>49</v>
      </c>
      <c r="B51" s="179" t="s">
        <v>412</v>
      </c>
      <c r="C51" s="179" t="s">
        <v>413</v>
      </c>
      <c r="D51" s="180" t="s">
        <v>404</v>
      </c>
    </row>
    <row r="52" spans="1:4">
      <c r="A52" s="178">
        <v>50</v>
      </c>
      <c r="B52" s="179" t="s">
        <v>412</v>
      </c>
      <c r="C52" s="179" t="s">
        <v>414</v>
      </c>
      <c r="D52" s="180" t="s">
        <v>401</v>
      </c>
    </row>
    <row r="53" spans="1:4">
      <c r="A53" s="178">
        <v>51</v>
      </c>
      <c r="B53" s="179" t="s">
        <v>412</v>
      </c>
      <c r="C53" s="179" t="s">
        <v>414</v>
      </c>
      <c r="D53" s="180" t="s">
        <v>402</v>
      </c>
    </row>
    <row r="54" spans="1:4">
      <c r="A54" s="178">
        <v>52</v>
      </c>
      <c r="B54" s="179" t="s">
        <v>412</v>
      </c>
      <c r="C54" s="179" t="s">
        <v>414</v>
      </c>
      <c r="D54" s="180" t="s">
        <v>404</v>
      </c>
    </row>
    <row r="55" spans="1:4">
      <c r="A55" s="178">
        <v>53</v>
      </c>
      <c r="B55" s="179" t="s">
        <v>412</v>
      </c>
      <c r="C55" s="179" t="s">
        <v>178</v>
      </c>
      <c r="D55" s="180" t="s">
        <v>144</v>
      </c>
    </row>
    <row r="56" spans="1:4">
      <c r="A56" s="178">
        <v>54</v>
      </c>
      <c r="B56" s="179" t="s">
        <v>412</v>
      </c>
      <c r="C56" s="179" t="s">
        <v>178</v>
      </c>
      <c r="D56" s="180" t="s">
        <v>415</v>
      </c>
    </row>
    <row r="57" spans="1:4">
      <c r="A57" s="178">
        <v>55</v>
      </c>
      <c r="B57" s="179" t="s">
        <v>412</v>
      </c>
      <c r="C57" s="179" t="s">
        <v>178</v>
      </c>
      <c r="D57" s="180" t="s">
        <v>146</v>
      </c>
    </row>
    <row r="58" spans="1:4">
      <c r="A58" s="178">
        <v>56</v>
      </c>
      <c r="B58" s="179" t="s">
        <v>412</v>
      </c>
      <c r="C58" s="179" t="s">
        <v>178</v>
      </c>
      <c r="D58" s="180" t="s">
        <v>147</v>
      </c>
    </row>
    <row r="59" spans="1:4">
      <c r="A59" s="178">
        <v>57</v>
      </c>
      <c r="B59" s="179" t="s">
        <v>412</v>
      </c>
      <c r="C59" s="179" t="s">
        <v>178</v>
      </c>
      <c r="D59" s="180" t="s">
        <v>416</v>
      </c>
    </row>
    <row r="60" spans="1:4">
      <c r="A60" s="178">
        <v>58</v>
      </c>
      <c r="B60" s="179" t="s">
        <v>412</v>
      </c>
      <c r="C60" s="179" t="s">
        <v>178</v>
      </c>
      <c r="D60" s="180" t="s">
        <v>149</v>
      </c>
    </row>
    <row r="61" spans="1:4">
      <c r="A61" s="178">
        <v>59</v>
      </c>
      <c r="B61" s="179" t="s">
        <v>412</v>
      </c>
      <c r="C61" s="179" t="s">
        <v>178</v>
      </c>
      <c r="D61" s="180" t="s">
        <v>401</v>
      </c>
    </row>
    <row r="62" spans="1:4">
      <c r="A62" s="178">
        <v>60</v>
      </c>
      <c r="B62" s="179" t="s">
        <v>412</v>
      </c>
      <c r="C62" s="179" t="s">
        <v>178</v>
      </c>
      <c r="D62" s="180" t="s">
        <v>402</v>
      </c>
    </row>
    <row r="63" spans="1:4">
      <c r="A63" s="178">
        <v>61</v>
      </c>
      <c r="B63" s="179" t="s">
        <v>412</v>
      </c>
      <c r="C63" s="179" t="s">
        <v>178</v>
      </c>
      <c r="D63" s="180" t="s">
        <v>404</v>
      </c>
    </row>
    <row r="64" spans="1:4">
      <c r="A64" s="178">
        <v>62</v>
      </c>
      <c r="B64" s="179" t="s">
        <v>412</v>
      </c>
      <c r="C64" s="179" t="s">
        <v>417</v>
      </c>
      <c r="D64" s="180" t="s">
        <v>401</v>
      </c>
    </row>
    <row r="65" spans="1:4">
      <c r="A65" s="178">
        <v>63</v>
      </c>
      <c r="B65" s="179" t="s">
        <v>412</v>
      </c>
      <c r="C65" s="179" t="s">
        <v>417</v>
      </c>
      <c r="D65" s="180" t="s">
        <v>402</v>
      </c>
    </row>
    <row r="66" spans="1:4">
      <c r="A66" s="178">
        <v>64</v>
      </c>
      <c r="B66" s="179" t="s">
        <v>412</v>
      </c>
      <c r="C66" s="179" t="s">
        <v>417</v>
      </c>
      <c r="D66" s="180" t="s">
        <v>404</v>
      </c>
    </row>
    <row r="67" spans="1:4">
      <c r="A67" s="178">
        <v>65</v>
      </c>
      <c r="B67" s="179" t="s">
        <v>412</v>
      </c>
      <c r="C67" s="179" t="s">
        <v>180</v>
      </c>
      <c r="D67" s="180" t="s">
        <v>401</v>
      </c>
    </row>
    <row r="68" spans="1:4">
      <c r="A68" s="178">
        <v>66</v>
      </c>
      <c r="B68" s="179" t="s">
        <v>412</v>
      </c>
      <c r="C68" s="179" t="s">
        <v>180</v>
      </c>
      <c r="D68" s="180" t="s">
        <v>402</v>
      </c>
    </row>
    <row r="69" spans="1:4">
      <c r="A69" s="178">
        <v>67</v>
      </c>
      <c r="B69" s="179" t="s">
        <v>412</v>
      </c>
      <c r="C69" s="179" t="s">
        <v>180</v>
      </c>
      <c r="D69" s="180" t="s">
        <v>404</v>
      </c>
    </row>
    <row r="70" spans="1:4">
      <c r="A70" s="178">
        <v>68</v>
      </c>
      <c r="B70" s="179" t="s">
        <v>412</v>
      </c>
      <c r="C70" s="179" t="s">
        <v>181</v>
      </c>
      <c r="D70" s="180" t="s">
        <v>401</v>
      </c>
    </row>
    <row r="71" spans="1:4">
      <c r="A71" s="178">
        <v>69</v>
      </c>
      <c r="B71" s="179" t="s">
        <v>412</v>
      </c>
      <c r="C71" s="179" t="s">
        <v>181</v>
      </c>
      <c r="D71" s="180" t="s">
        <v>402</v>
      </c>
    </row>
    <row r="72" spans="1:4">
      <c r="A72" s="178">
        <v>70</v>
      </c>
      <c r="B72" s="179" t="s">
        <v>412</v>
      </c>
      <c r="C72" s="179" t="s">
        <v>181</v>
      </c>
      <c r="D72" s="180" t="s">
        <v>404</v>
      </c>
    </row>
    <row r="73" spans="1:4">
      <c r="A73" s="178">
        <v>71</v>
      </c>
      <c r="B73" s="179" t="s">
        <v>412</v>
      </c>
      <c r="C73" s="179" t="s">
        <v>182</v>
      </c>
      <c r="D73" s="180" t="s">
        <v>401</v>
      </c>
    </row>
    <row r="74" spans="1:4">
      <c r="A74" s="178">
        <v>72</v>
      </c>
      <c r="B74" s="179" t="s">
        <v>412</v>
      </c>
      <c r="C74" s="179" t="s">
        <v>182</v>
      </c>
      <c r="D74" s="180" t="s">
        <v>402</v>
      </c>
    </row>
    <row r="75" spans="1:4">
      <c r="A75" s="178">
        <v>73</v>
      </c>
      <c r="B75" s="179" t="s">
        <v>412</v>
      </c>
      <c r="C75" s="179" t="s">
        <v>182</v>
      </c>
      <c r="D75" s="180" t="s">
        <v>404</v>
      </c>
    </row>
    <row r="76" spans="1:4">
      <c r="A76" s="178">
        <v>74</v>
      </c>
      <c r="B76" s="179" t="s">
        <v>412</v>
      </c>
      <c r="C76" s="179" t="s">
        <v>418</v>
      </c>
      <c r="D76" s="180" t="s">
        <v>401</v>
      </c>
    </row>
    <row r="77" spans="1:4">
      <c r="A77" s="178">
        <v>75</v>
      </c>
      <c r="B77" s="179" t="s">
        <v>412</v>
      </c>
      <c r="C77" s="179" t="s">
        <v>418</v>
      </c>
      <c r="D77" s="180" t="s">
        <v>402</v>
      </c>
    </row>
    <row r="78" spans="1:4">
      <c r="A78" s="178">
        <v>76</v>
      </c>
      <c r="B78" s="179" t="s">
        <v>412</v>
      </c>
      <c r="C78" s="179" t="s">
        <v>418</v>
      </c>
      <c r="D78" s="180" t="s">
        <v>404</v>
      </c>
    </row>
    <row r="79" spans="1:4">
      <c r="A79" s="178">
        <v>77</v>
      </c>
      <c r="B79" s="179" t="s">
        <v>412</v>
      </c>
      <c r="C79" s="179" t="s">
        <v>184</v>
      </c>
      <c r="D79" s="180" t="s">
        <v>401</v>
      </c>
    </row>
    <row r="80" spans="1:4">
      <c r="A80" s="178">
        <v>78</v>
      </c>
      <c r="B80" s="179" t="s">
        <v>412</v>
      </c>
      <c r="C80" s="179" t="s">
        <v>184</v>
      </c>
      <c r="D80" s="180" t="s">
        <v>402</v>
      </c>
    </row>
    <row r="81" spans="1:4">
      <c r="A81" s="178">
        <v>79</v>
      </c>
      <c r="B81" s="179" t="s">
        <v>412</v>
      </c>
      <c r="C81" s="179" t="s">
        <v>184</v>
      </c>
      <c r="D81" s="180" t="s">
        <v>404</v>
      </c>
    </row>
    <row r="82" spans="1:4">
      <c r="A82" s="178">
        <v>80</v>
      </c>
      <c r="B82" s="179" t="s">
        <v>412</v>
      </c>
      <c r="C82" s="179" t="s">
        <v>185</v>
      </c>
      <c r="D82" s="180" t="s">
        <v>104</v>
      </c>
    </row>
    <row r="83" spans="1:4">
      <c r="A83" s="178">
        <v>81</v>
      </c>
      <c r="B83" s="179" t="s">
        <v>412</v>
      </c>
      <c r="C83" s="179" t="s">
        <v>186</v>
      </c>
      <c r="D83" s="180" t="s">
        <v>150</v>
      </c>
    </row>
    <row r="84" spans="1:4">
      <c r="A84" s="178">
        <v>82</v>
      </c>
      <c r="B84" s="179" t="s">
        <v>412</v>
      </c>
      <c r="C84" s="179" t="s">
        <v>186</v>
      </c>
      <c r="D84" s="180" t="s">
        <v>151</v>
      </c>
    </row>
    <row r="85" spans="1:4">
      <c r="A85" s="178">
        <v>83</v>
      </c>
      <c r="B85" s="179" t="s">
        <v>412</v>
      </c>
      <c r="C85" s="179" t="s">
        <v>186</v>
      </c>
      <c r="D85" s="180" t="s">
        <v>401</v>
      </c>
    </row>
    <row r="86" spans="1:4">
      <c r="A86" s="178">
        <v>84</v>
      </c>
      <c r="B86" s="179" t="s">
        <v>412</v>
      </c>
      <c r="C86" s="179" t="s">
        <v>186</v>
      </c>
      <c r="D86" s="180" t="s">
        <v>402</v>
      </c>
    </row>
    <row r="87" spans="1:4">
      <c r="A87" s="178">
        <v>85</v>
      </c>
      <c r="B87" s="179" t="s">
        <v>412</v>
      </c>
      <c r="C87" s="179" t="s">
        <v>186</v>
      </c>
      <c r="D87" s="180" t="s">
        <v>404</v>
      </c>
    </row>
    <row r="88" spans="1:4">
      <c r="A88" s="178">
        <v>86</v>
      </c>
      <c r="B88" s="179" t="s">
        <v>412</v>
      </c>
      <c r="C88" s="179" t="s">
        <v>187</v>
      </c>
      <c r="D88" s="180" t="s">
        <v>150</v>
      </c>
    </row>
    <row r="89" spans="1:4">
      <c r="A89" s="178">
        <v>87</v>
      </c>
      <c r="B89" s="179" t="s">
        <v>412</v>
      </c>
      <c r="C89" s="179" t="s">
        <v>187</v>
      </c>
      <c r="D89" s="180" t="s">
        <v>151</v>
      </c>
    </row>
    <row r="90" spans="1:4">
      <c r="A90" s="178">
        <v>88</v>
      </c>
      <c r="B90" s="179" t="s">
        <v>412</v>
      </c>
      <c r="C90" s="179" t="s">
        <v>187</v>
      </c>
      <c r="D90" s="180" t="s">
        <v>401</v>
      </c>
    </row>
    <row r="91" spans="1:4">
      <c r="A91" s="178">
        <v>89</v>
      </c>
      <c r="B91" s="179" t="s">
        <v>412</v>
      </c>
      <c r="C91" s="179" t="s">
        <v>187</v>
      </c>
      <c r="D91" s="180" t="s">
        <v>402</v>
      </c>
    </row>
    <row r="92" spans="1:4">
      <c r="A92" s="178">
        <v>90</v>
      </c>
      <c r="B92" s="179" t="s">
        <v>412</v>
      </c>
      <c r="C92" s="179" t="s">
        <v>187</v>
      </c>
      <c r="D92" s="180" t="s">
        <v>404</v>
      </c>
    </row>
    <row r="93" spans="1:4">
      <c r="A93" s="178">
        <v>91</v>
      </c>
      <c r="B93" s="179" t="s">
        <v>412</v>
      </c>
      <c r="C93" s="179" t="s">
        <v>188</v>
      </c>
      <c r="D93" s="180" t="s">
        <v>401</v>
      </c>
    </row>
    <row r="94" spans="1:4">
      <c r="A94" s="178">
        <v>92</v>
      </c>
      <c r="B94" s="179" t="s">
        <v>412</v>
      </c>
      <c r="C94" s="179" t="s">
        <v>188</v>
      </c>
      <c r="D94" s="180" t="s">
        <v>402</v>
      </c>
    </row>
    <row r="95" spans="1:4">
      <c r="A95" s="178">
        <v>93</v>
      </c>
      <c r="B95" s="179" t="s">
        <v>412</v>
      </c>
      <c r="C95" s="179" t="s">
        <v>188</v>
      </c>
      <c r="D95" s="180" t="s">
        <v>404</v>
      </c>
    </row>
    <row r="96" spans="1:4">
      <c r="A96" s="178">
        <v>94</v>
      </c>
      <c r="B96" s="179" t="s">
        <v>412</v>
      </c>
      <c r="C96" s="179" t="s">
        <v>419</v>
      </c>
      <c r="D96" s="180" t="s">
        <v>401</v>
      </c>
    </row>
    <row r="97" spans="1:4">
      <c r="A97" s="178">
        <v>95</v>
      </c>
      <c r="B97" s="179" t="s">
        <v>412</v>
      </c>
      <c r="C97" s="179" t="s">
        <v>419</v>
      </c>
      <c r="D97" s="180" t="s">
        <v>402</v>
      </c>
    </row>
    <row r="98" spans="1:4">
      <c r="A98" s="178">
        <v>96</v>
      </c>
      <c r="B98" s="179" t="s">
        <v>412</v>
      </c>
      <c r="C98" s="179" t="s">
        <v>419</v>
      </c>
      <c r="D98" s="180" t="s">
        <v>404</v>
      </c>
    </row>
    <row r="99" spans="1:4">
      <c r="A99" s="178">
        <v>97</v>
      </c>
      <c r="B99" s="179" t="s">
        <v>412</v>
      </c>
      <c r="C99" s="179" t="s">
        <v>420</v>
      </c>
      <c r="D99" s="180" t="s">
        <v>401</v>
      </c>
    </row>
    <row r="100" spans="1:4">
      <c r="A100" s="178">
        <v>98</v>
      </c>
      <c r="B100" s="179" t="s">
        <v>412</v>
      </c>
      <c r="C100" s="179" t="s">
        <v>420</v>
      </c>
      <c r="D100" s="180" t="s">
        <v>402</v>
      </c>
    </row>
    <row r="101" spans="1:4">
      <c r="A101" s="178">
        <v>99</v>
      </c>
      <c r="B101" s="179" t="s">
        <v>412</v>
      </c>
      <c r="C101" s="179" t="s">
        <v>420</v>
      </c>
      <c r="D101" s="180" t="s">
        <v>404</v>
      </c>
    </row>
    <row r="102" spans="1:4">
      <c r="A102" s="178">
        <v>100</v>
      </c>
      <c r="B102" s="179" t="s">
        <v>421</v>
      </c>
      <c r="C102" s="179" t="s">
        <v>422</v>
      </c>
      <c r="D102" s="180" t="s">
        <v>401</v>
      </c>
    </row>
    <row r="103" spans="1:4">
      <c r="A103" s="178">
        <v>101</v>
      </c>
      <c r="B103" s="179" t="s">
        <v>421</v>
      </c>
      <c r="C103" s="179" t="s">
        <v>422</v>
      </c>
      <c r="D103" s="180" t="s">
        <v>402</v>
      </c>
    </row>
    <row r="104" spans="1:4">
      <c r="A104" s="178">
        <v>102</v>
      </c>
      <c r="B104" s="179" t="s">
        <v>421</v>
      </c>
      <c r="C104" s="179" t="s">
        <v>422</v>
      </c>
      <c r="D104" s="180" t="s">
        <v>404</v>
      </c>
    </row>
    <row r="105" spans="1:4">
      <c r="A105" s="178">
        <v>103</v>
      </c>
      <c r="B105" s="179" t="s">
        <v>421</v>
      </c>
      <c r="C105" s="179" t="s">
        <v>192</v>
      </c>
      <c r="D105" s="180" t="s">
        <v>152</v>
      </c>
    </row>
    <row r="106" spans="1:4">
      <c r="A106" s="178">
        <v>104</v>
      </c>
      <c r="B106" s="179" t="s">
        <v>421</v>
      </c>
      <c r="C106" s="179" t="s">
        <v>192</v>
      </c>
      <c r="D106" s="180" t="s">
        <v>423</v>
      </c>
    </row>
    <row r="107" spans="1:4">
      <c r="A107" s="178">
        <v>105</v>
      </c>
      <c r="B107" s="179" t="s">
        <v>421</v>
      </c>
      <c r="C107" s="179" t="s">
        <v>192</v>
      </c>
      <c r="D107" s="180" t="s">
        <v>154</v>
      </c>
    </row>
    <row r="108" spans="1:4">
      <c r="A108" s="178">
        <v>106</v>
      </c>
      <c r="B108" s="179" t="s">
        <v>421</v>
      </c>
      <c r="C108" s="179" t="s">
        <v>192</v>
      </c>
      <c r="D108" s="180" t="s">
        <v>155</v>
      </c>
    </row>
    <row r="109" spans="1:4">
      <c r="A109" s="178">
        <v>107</v>
      </c>
      <c r="B109" s="179" t="s">
        <v>421</v>
      </c>
      <c r="C109" s="179" t="s">
        <v>192</v>
      </c>
      <c r="D109" s="180" t="s">
        <v>424</v>
      </c>
    </row>
    <row r="110" spans="1:4">
      <c r="A110" s="178">
        <v>108</v>
      </c>
      <c r="B110" s="179" t="s">
        <v>421</v>
      </c>
      <c r="C110" s="179" t="s">
        <v>192</v>
      </c>
      <c r="D110" s="180" t="s">
        <v>157</v>
      </c>
    </row>
    <row r="111" spans="1:4">
      <c r="A111" s="178">
        <v>109</v>
      </c>
      <c r="B111" s="179" t="s">
        <v>421</v>
      </c>
      <c r="C111" s="179" t="s">
        <v>192</v>
      </c>
      <c r="D111" s="180" t="s">
        <v>401</v>
      </c>
    </row>
    <row r="112" spans="1:4">
      <c r="A112" s="178">
        <v>110</v>
      </c>
      <c r="B112" s="179" t="s">
        <v>421</v>
      </c>
      <c r="C112" s="179" t="s">
        <v>192</v>
      </c>
      <c r="D112" s="180" t="s">
        <v>402</v>
      </c>
    </row>
    <row r="113" spans="1:4">
      <c r="A113" s="178">
        <v>111</v>
      </c>
      <c r="B113" s="179" t="s">
        <v>421</v>
      </c>
      <c r="C113" s="179" t="s">
        <v>192</v>
      </c>
      <c r="D113" s="180" t="s">
        <v>404</v>
      </c>
    </row>
    <row r="114" spans="1:4">
      <c r="A114" s="178">
        <v>112</v>
      </c>
      <c r="B114" s="179" t="s">
        <v>421</v>
      </c>
      <c r="C114" s="179" t="s">
        <v>193</v>
      </c>
      <c r="D114" s="180" t="s">
        <v>152</v>
      </c>
    </row>
    <row r="115" spans="1:4">
      <c r="A115" s="178">
        <v>113</v>
      </c>
      <c r="B115" s="179" t="s">
        <v>421</v>
      </c>
      <c r="C115" s="179" t="s">
        <v>193</v>
      </c>
      <c r="D115" s="180" t="s">
        <v>423</v>
      </c>
    </row>
    <row r="116" spans="1:4">
      <c r="A116" s="178">
        <v>114</v>
      </c>
      <c r="B116" s="179" t="s">
        <v>421</v>
      </c>
      <c r="C116" s="179" t="s">
        <v>193</v>
      </c>
      <c r="D116" s="180" t="s">
        <v>154</v>
      </c>
    </row>
    <row r="117" spans="1:4">
      <c r="A117" s="178">
        <v>115</v>
      </c>
      <c r="B117" s="179" t="s">
        <v>421</v>
      </c>
      <c r="C117" s="179" t="s">
        <v>193</v>
      </c>
      <c r="D117" s="180" t="s">
        <v>155</v>
      </c>
    </row>
    <row r="118" spans="1:4">
      <c r="A118" s="178">
        <v>116</v>
      </c>
      <c r="B118" s="179" t="s">
        <v>421</v>
      </c>
      <c r="C118" s="179" t="s">
        <v>193</v>
      </c>
      <c r="D118" s="180" t="s">
        <v>424</v>
      </c>
    </row>
    <row r="119" spans="1:4">
      <c r="A119" s="178">
        <v>117</v>
      </c>
      <c r="B119" s="179" t="s">
        <v>421</v>
      </c>
      <c r="C119" s="179" t="s">
        <v>193</v>
      </c>
      <c r="D119" s="180" t="s">
        <v>157</v>
      </c>
    </row>
    <row r="120" spans="1:4">
      <c r="A120" s="178">
        <v>118</v>
      </c>
      <c r="B120" s="179" t="s">
        <v>421</v>
      </c>
      <c r="C120" s="179" t="s">
        <v>193</v>
      </c>
      <c r="D120" s="180" t="s">
        <v>401</v>
      </c>
    </row>
    <row r="121" spans="1:4">
      <c r="A121" s="178">
        <v>119</v>
      </c>
      <c r="B121" s="179" t="s">
        <v>421</v>
      </c>
      <c r="C121" s="179" t="s">
        <v>193</v>
      </c>
      <c r="D121" s="180" t="s">
        <v>402</v>
      </c>
    </row>
    <row r="122" spans="1:4">
      <c r="A122" s="178">
        <v>120</v>
      </c>
      <c r="B122" s="179" t="s">
        <v>421</v>
      </c>
      <c r="C122" s="179" t="s">
        <v>193</v>
      </c>
      <c r="D122" s="180" t="s">
        <v>404</v>
      </c>
    </row>
    <row r="123" spans="1:4">
      <c r="A123" s="178">
        <v>121</v>
      </c>
      <c r="B123" s="179" t="s">
        <v>421</v>
      </c>
      <c r="C123" s="179" t="s">
        <v>425</v>
      </c>
      <c r="D123" s="180" t="s">
        <v>401</v>
      </c>
    </row>
    <row r="124" spans="1:4">
      <c r="A124" s="178">
        <v>122</v>
      </c>
      <c r="B124" s="179" t="s">
        <v>421</v>
      </c>
      <c r="C124" s="179" t="s">
        <v>425</v>
      </c>
      <c r="D124" s="180" t="s">
        <v>402</v>
      </c>
    </row>
    <row r="125" spans="1:4">
      <c r="A125" s="178">
        <v>123</v>
      </c>
      <c r="B125" s="179" t="s">
        <v>421</v>
      </c>
      <c r="C125" s="179" t="s">
        <v>425</v>
      </c>
      <c r="D125" s="180" t="s">
        <v>404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AN57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39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429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 t="s">
        <v>325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 t="s">
        <v>325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 t="s">
        <v>325</v>
      </c>
      <c r="C6" s="32" t="s">
        <v>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43282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7</v>
      </c>
      <c r="B7" s="22" t="s">
        <v>325</v>
      </c>
      <c r="C7" s="39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9</v>
      </c>
      <c r="Y7" s="44"/>
    </row>
    <row r="8" spans="1:40" s="19" customFormat="1">
      <c r="A8" s="1" t="s">
        <v>10</v>
      </c>
      <c r="B8" s="22" t="s">
        <v>325</v>
      </c>
      <c r="C8" s="45" t="s">
        <v>11</v>
      </c>
      <c r="D8" s="46" t="s">
        <v>12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IF(INDEX(Data!$H$6:$DZ$64,MATCH($C$6&amp;$N$6,Data!$B$6:$B$64&amp;Data!$G$6:$G$64,0),MATCH(CONCATENATE("Cell ",X8),Data!$H$5:$DZ$5,0))="","",INDEX(Data!$H$6:$DZ$64,MATCH($C$6&amp;$N$6,Data!$B$6:$B$64&amp;Data!$G$6:$G$64,0),MATCH(CONCATENATE("Cell ",X8),Data!$H$5:$DZ$5,0)))</f>
        <v>155641</v>
      </c>
      <c r="Z8" s="13"/>
      <c r="AA8" s="13"/>
      <c r="AB8" s="13"/>
      <c r="AC8" s="13"/>
      <c r="AD8" s="13"/>
    </row>
    <row r="9" spans="1:40" s="61" customFormat="1">
      <c r="A9" s="1" t="s">
        <v>13</v>
      </c>
      <c r="B9" s="22" t="s">
        <v>325</v>
      </c>
      <c r="C9" s="45"/>
      <c r="D9" s="53" t="s">
        <v>14</v>
      </c>
      <c r="E9" s="54" t="s">
        <v>15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IF(INDEX(Data!$H$6:$DZ$64,MATCH($C$6&amp;$N$6,Data!$B$6:$B$64&amp;Data!$G$6:$G$64,0),MATCH(CONCATENATE("Cell ",X9),Data!$H$5:$DZ$5,0))="","",INDEX(Data!$H$6:$DZ$64,MATCH($C$6&amp;$N$6,Data!$B$6:$B$64&amp;Data!$G$6:$G$64,0),MATCH(CONCATENATE("Cell ",X9),Data!$H$5:$DZ$5,0)))</f>
        <v>60157</v>
      </c>
      <c r="Z9" s="13"/>
      <c r="AA9" s="13"/>
      <c r="AB9" s="13"/>
      <c r="AC9" s="13"/>
      <c r="AD9" s="13"/>
    </row>
    <row r="10" spans="1:40" s="61" customFormat="1">
      <c r="A10" s="1" t="s">
        <v>16</v>
      </c>
      <c r="B10" s="22" t="s">
        <v>325</v>
      </c>
      <c r="C10" s="45" t="s">
        <v>17</v>
      </c>
      <c r="D10" s="62" t="s">
        <v>18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82">
        <v>3</v>
      </c>
      <c r="Y10" s="227">
        <f t="array" ref="Y10">IF(INDEX(Data!$H$6:$DZ$64,MATCH($C$6&amp;$N$6,Data!$B$6:$B$64&amp;Data!$G$6:$G$64,0),MATCH(CONCATENATE("Cell ",X10),Data!$H$5:$DZ$5,0))="","",INDEX(Data!$H$6:$DZ$64,MATCH($C$6&amp;$N$6,Data!$B$6:$B$64&amp;Data!$G$6:$G$64,0),MATCH(CONCATENATE("Cell ",X10),Data!$H$5:$DZ$5,0)))</f>
        <v>146156</v>
      </c>
      <c r="Z10" s="13"/>
      <c r="AA10" s="13"/>
      <c r="AB10" s="13"/>
      <c r="AC10" s="13"/>
      <c r="AD10" s="13"/>
    </row>
    <row r="11" spans="1:40" s="61" customFormat="1">
      <c r="A11" s="1" t="s">
        <v>19</v>
      </c>
      <c r="B11" s="22" t="s">
        <v>325</v>
      </c>
      <c r="C11" s="45"/>
      <c r="D11" s="64" t="s">
        <v>20</v>
      </c>
      <c r="E11" s="54" t="s">
        <v>21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5"/>
      <c r="U11" s="66"/>
      <c r="V11" s="66"/>
      <c r="W11" s="67"/>
      <c r="X11" s="68">
        <v>4</v>
      </c>
      <c r="Y11" s="52">
        <f t="array" ref="Y11">IF(INDEX(Data!$H$6:$DZ$64,MATCH($C$6&amp;$N$6,Data!$B$6:$B$64&amp;Data!$G$6:$G$64,0),MATCH(CONCATENATE("Cell ",X11),Data!$H$5:$DZ$5,0))="","",INDEX(Data!$H$6:$DZ$64,MATCH($C$6&amp;$N$6,Data!$B$6:$B$64&amp;Data!$G$6:$G$64,0),MATCH(CONCATENATE("Cell ",X11),Data!$H$5:$DZ$5,0)))</f>
        <v>91501</v>
      </c>
      <c r="Z11" s="13"/>
      <c r="AA11" s="13"/>
      <c r="AB11" s="13"/>
      <c r="AC11" s="13"/>
      <c r="AD11" s="13"/>
    </row>
    <row r="12" spans="1:40" s="61" customFormat="1">
      <c r="A12" s="1" t="s">
        <v>22</v>
      </c>
      <c r="B12" s="22" t="s">
        <v>325</v>
      </c>
      <c r="C12" s="4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9"/>
      <c r="T12" s="42" t="s">
        <v>23</v>
      </c>
      <c r="U12" s="44"/>
      <c r="V12" s="42" t="s">
        <v>24</v>
      </c>
      <c r="W12" s="44"/>
      <c r="X12" s="42" t="s">
        <v>25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26</v>
      </c>
      <c r="B13" s="22" t="s">
        <v>325</v>
      </c>
      <c r="C13" s="45"/>
      <c r="D13" s="64"/>
      <c r="E13" s="64" t="s">
        <v>27</v>
      </c>
      <c r="F13" s="54" t="s">
        <v>28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IF(INDEX(Data!$H$6:$DZ$64,MATCH($C$6&amp;$N$6,Data!$B$6:$B$64&amp;Data!$G$6:$G$64,0),MATCH(CONCATENATE("Cell ",T13),Data!$H$5:$DZ$5,0))="","",INDEX(Data!$H$6:$DZ$64,MATCH($C$6&amp;$N$6,Data!$B$6:$B$64&amp;Data!$G$6:$G$64,0),MATCH(CONCATENATE("Cell ",T13),Data!$H$5:$DZ$5,0)))</f>
        <v>125</v>
      </c>
      <c r="V13" s="51">
        <v>6</v>
      </c>
      <c r="W13" s="52">
        <f t="array" ref="W13">IF(INDEX(Data!$H$6:$DZ$64,MATCH($C$6&amp;$N$6,Data!$B$6:$B$64&amp;Data!$G$6:$G$64,0),MATCH(CONCATENATE("Cell ",V13),Data!$H$5:$DZ$5,0))="","",INDEX(Data!$H$6:$DZ$64,MATCH($C$6&amp;$N$6,Data!$B$6:$B$64&amp;Data!$G$6:$G$64,0),MATCH(CONCATENATE("Cell ",V13),Data!$H$5:$DZ$5,0)))</f>
        <v>1333</v>
      </c>
      <c r="X13" s="70">
        <v>7</v>
      </c>
      <c r="Y13" s="228">
        <f t="array" ref="Y13">IF(INDEX(Data!$H$6:$DZ$64,MATCH($C$6&amp;$N$6,Data!$B$6:$B$64&amp;Data!$G$6:$G$64,0),MATCH(CONCATENATE("Cell ",X13),Data!$H$5:$DZ$5,0))="","",INDEX(Data!$H$6:$DZ$64,MATCH($C$6&amp;$N$6,Data!$B$6:$B$64&amp;Data!$G$6:$G$64,0),MATCH(CONCATENATE("Cell ",X13),Data!$H$5:$DZ$5,0)))</f>
        <v>1458</v>
      </c>
      <c r="Z13" s="13"/>
      <c r="AA13" s="13"/>
      <c r="AB13" s="13"/>
      <c r="AC13" s="13"/>
      <c r="AD13" s="13"/>
    </row>
    <row r="14" spans="1:40" s="61" customFormat="1">
      <c r="A14" s="1" t="s">
        <v>29</v>
      </c>
      <c r="B14" s="22" t="s">
        <v>325</v>
      </c>
      <c r="C14" s="71"/>
      <c r="D14" s="72" t="s">
        <v>30</v>
      </c>
      <c r="E14" s="54" t="s">
        <v>31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3">
        <v>8</v>
      </c>
      <c r="U14" s="229">
        <f t="array" ref="U14">IF(INDEX(Data!$H$6:$DZ$64,MATCH($C$6&amp;$N$6,Data!$B$6:$B$64&amp;Data!$G$6:$G$64,0),MATCH(CONCATENATE("Cell ",T14),Data!$H$5:$DZ$5,0))="","",INDEX(Data!$H$6:$DZ$64,MATCH($C$6&amp;$N$6,Data!$B$6:$B$64&amp;Data!$G$6:$G$64,0),MATCH(CONCATENATE("Cell ",T14),Data!$H$5:$DZ$5,0)))</f>
        <v>141</v>
      </c>
      <c r="V14" s="73">
        <v>9</v>
      </c>
      <c r="W14" s="229">
        <f t="array" ref="W14">IF(INDEX(Data!$H$6:$DZ$64,MATCH($C$6&amp;$N$6,Data!$B$6:$B$64&amp;Data!$G$6:$G$64,0),MATCH(CONCATENATE("Cell ",V14),Data!$H$5:$DZ$5,0))="","",INDEX(Data!$H$6:$DZ$64,MATCH($C$6&amp;$N$6,Data!$B$6:$B$64&amp;Data!$G$6:$G$64,0),MATCH(CONCATENATE("Cell ",V14),Data!$H$5:$DZ$5,0)))</f>
        <v>48426</v>
      </c>
      <c r="X14" s="73">
        <v>10</v>
      </c>
      <c r="Y14" s="230">
        <f t="array" ref="Y14">IF(INDEX(Data!$H$6:$DZ$64,MATCH($C$6&amp;$N$6,Data!$B$6:$B$64&amp;Data!$G$6:$G$64,0),MATCH(CONCATENATE("Cell ",X14),Data!$H$5:$DZ$5,0))="","",INDEX(Data!$H$6:$DZ$64,MATCH($C$6&amp;$N$6,Data!$B$6:$B$64&amp;Data!$G$6:$G$64,0),MATCH(CONCATENATE("Cell ",X14),Data!$H$5:$DZ$5,0)))</f>
        <v>48567</v>
      </c>
      <c r="Z14" s="13"/>
      <c r="AA14" s="13"/>
      <c r="AB14" s="13"/>
      <c r="AC14" s="13"/>
      <c r="AD14" s="13"/>
    </row>
    <row r="15" spans="1:40" s="61" customFormat="1">
      <c r="A15" s="1" t="s">
        <v>32</v>
      </c>
      <c r="B15" s="1"/>
      <c r="C15" s="74"/>
      <c r="D15" s="72"/>
      <c r="E15" s="72" t="s">
        <v>27</v>
      </c>
      <c r="F15" s="54" t="s">
        <v>33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IF(INDEX(Data!$H$6:$DZ$64,MATCH($C$6&amp;$N$6,Data!$B$6:$B$64&amp;Data!$G$6:$G$64,0),MATCH(CONCATENATE("Cell ",T15),Data!$H$5:$DZ$5,0))="","",INDEX(Data!$H$6:$DZ$64,MATCH($C$6&amp;$N$6,Data!$B$6:$B$64&amp;Data!$G$6:$G$64,0),MATCH(CONCATENATE("Cell ",T15),Data!$H$5:$DZ$5,0)))</f>
        <v>63</v>
      </c>
      <c r="V15" s="59">
        <v>12</v>
      </c>
      <c r="W15" s="52">
        <f t="array" ref="W15">IF(INDEX(Data!$H$6:$DZ$64,MATCH($C$6&amp;$N$6,Data!$B$6:$B$64&amp;Data!$G$6:$G$64,0),MATCH(CONCATENATE("Cell ",V15),Data!$H$5:$DZ$5,0))="","",INDEX(Data!$H$6:$DZ$64,MATCH($C$6&amp;$N$6,Data!$B$6:$B$64&amp;Data!$G$6:$G$64,0),MATCH(CONCATENATE("Cell ",V15),Data!$H$5:$DZ$5,0)))</f>
        <v>19000</v>
      </c>
      <c r="X15" s="73">
        <v>13</v>
      </c>
      <c r="Y15" s="230">
        <f t="array" ref="Y15">IF(INDEX(Data!$H$6:$DZ$64,MATCH($C$6&amp;$N$6,Data!$B$6:$B$64&amp;Data!$G$6:$G$64,0),MATCH(CONCATENATE("Cell ",X15),Data!$H$5:$DZ$5,0))="","",INDEX(Data!$H$6:$DZ$64,MATCH($C$6&amp;$N$6,Data!$B$6:$B$64&amp;Data!$G$6:$G$64,0),MATCH(CONCATENATE("Cell ",X15),Data!$H$5:$DZ$5,0)))</f>
        <v>19063</v>
      </c>
      <c r="Z15" s="13"/>
      <c r="AA15" s="13"/>
      <c r="AB15" s="13"/>
      <c r="AC15" s="13"/>
      <c r="AD15" s="13"/>
    </row>
    <row r="16" spans="1:40" s="61" customFormat="1">
      <c r="A16" s="1" t="s">
        <v>34</v>
      </c>
      <c r="B16" s="1"/>
      <c r="C16" s="71"/>
      <c r="D16" s="72"/>
      <c r="E16" s="75" t="s">
        <v>35</v>
      </c>
      <c r="F16" s="54" t="s">
        <v>36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IF(INDEX(Data!$H$6:$DZ$64,MATCH($C$6&amp;$N$6,Data!$B$6:$B$64&amp;Data!$G$6:$G$64,0),MATCH(CONCATENATE("Cell ",T16),Data!$H$5:$DZ$5,0))="","",INDEX(Data!$H$6:$DZ$64,MATCH($C$6&amp;$N$6,Data!$B$6:$B$64&amp;Data!$G$6:$G$64,0),MATCH(CONCATENATE("Cell ",T16),Data!$H$5:$DZ$5,0)))</f>
        <v>78</v>
      </c>
      <c r="V16" s="59">
        <v>15</v>
      </c>
      <c r="W16" s="52">
        <f t="array" ref="W16">IF(INDEX(Data!$H$6:$DZ$64,MATCH($C$6&amp;$N$6,Data!$B$6:$B$64&amp;Data!$G$6:$G$64,0),MATCH(CONCATENATE("Cell ",V16),Data!$H$5:$DZ$5,0))="","",INDEX(Data!$H$6:$DZ$64,MATCH($C$6&amp;$N$6,Data!$B$6:$B$64&amp;Data!$G$6:$G$64,0),MATCH(CONCATENATE("Cell ",V16),Data!$H$5:$DZ$5,0)))</f>
        <v>29426</v>
      </c>
      <c r="X16" s="73">
        <v>16</v>
      </c>
      <c r="Y16" s="230">
        <f t="array" ref="Y16">IF(INDEX(Data!$H$6:$DZ$64,MATCH($C$6&amp;$N$6,Data!$B$6:$B$64&amp;Data!$G$6:$G$64,0),MATCH(CONCATENATE("Cell ",X16),Data!$H$5:$DZ$5,0))="","",INDEX(Data!$H$6:$DZ$64,MATCH($C$6&amp;$N$6,Data!$B$6:$B$64&amp;Data!$G$6:$G$64,0),MATCH(CONCATENATE("Cell ",X16),Data!$H$5:$DZ$5,0)))</f>
        <v>29504</v>
      </c>
      <c r="Z16" s="13"/>
      <c r="AA16" s="13"/>
      <c r="AB16" s="13"/>
      <c r="AC16" s="13"/>
      <c r="AD16" s="13"/>
    </row>
    <row r="17" spans="1:30" s="61" customFormat="1">
      <c r="A17" s="1" t="s">
        <v>37</v>
      </c>
      <c r="B17" s="1"/>
      <c r="C17" s="71"/>
      <c r="D17" s="72"/>
      <c r="E17" s="64" t="s">
        <v>38</v>
      </c>
      <c r="F17" s="76" t="s">
        <v>39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59">
        <v>17</v>
      </c>
      <c r="U17" s="52">
        <f t="array" ref="U17">IF(INDEX(Data!$H$6:$DZ$64,MATCH($C$6&amp;$N$6,Data!$B$6:$B$64&amp;Data!$G$6:$G$64,0),MATCH(CONCATENATE("Cell ",T17),Data!$H$5:$DZ$5,0))="","",INDEX(Data!$H$6:$DZ$64,MATCH($C$6&amp;$N$6,Data!$B$6:$B$64&amp;Data!$G$6:$G$64,0),MATCH(CONCATENATE("Cell ",T17),Data!$H$5:$DZ$5,0)))</f>
        <v>8</v>
      </c>
      <c r="V17" s="59">
        <v>18</v>
      </c>
      <c r="W17" s="52">
        <f t="array" ref="W17">IF(INDEX(Data!$H$6:$DZ$64,MATCH($C$6&amp;$N$6,Data!$B$6:$B$64&amp;Data!$G$6:$G$64,0),MATCH(CONCATENATE("Cell ",V17),Data!$H$5:$DZ$5,0))="","",INDEX(Data!$H$6:$DZ$64,MATCH($C$6&amp;$N$6,Data!$B$6:$B$64&amp;Data!$G$6:$G$64,0),MATCH(CONCATENATE("Cell ",V17),Data!$H$5:$DZ$5,0)))</f>
        <v>2326</v>
      </c>
      <c r="X17" s="73">
        <v>19</v>
      </c>
      <c r="Y17" s="230">
        <f t="array" ref="Y17">IF(INDEX(Data!$H$6:$DZ$64,MATCH($C$6&amp;$N$6,Data!$B$6:$B$64&amp;Data!$G$6:$G$64,0),MATCH(CONCATENATE("Cell ",X17),Data!$H$5:$DZ$5,0))="","",INDEX(Data!$H$6:$DZ$64,MATCH($C$6&amp;$N$6,Data!$B$6:$B$64&amp;Data!$G$6:$G$64,0),MATCH(CONCATENATE("Cell ",X17),Data!$H$5:$DZ$5,0)))</f>
        <v>2334</v>
      </c>
      <c r="Z17" s="13"/>
      <c r="AA17" s="13"/>
      <c r="AB17" s="13"/>
      <c r="AC17" s="13"/>
      <c r="AD17" s="13"/>
    </row>
    <row r="18" spans="1:30" s="61" customFormat="1">
      <c r="A18" s="1" t="s">
        <v>40</v>
      </c>
      <c r="B18" s="1"/>
      <c r="C18" s="71"/>
      <c r="D18" s="72" t="s">
        <v>41</v>
      </c>
      <c r="E18" s="78" t="s">
        <v>42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9"/>
      <c r="T18" s="68">
        <v>20</v>
      </c>
      <c r="U18" s="52">
        <f t="array" ref="U18">IF(INDEX(Data!$H$6:$DZ$64,MATCH($C$6&amp;$N$6,Data!$B$6:$B$64&amp;Data!$G$6:$G$64,0),MATCH(CONCATENATE("Cell ",T18),Data!$H$5:$DZ$5,0))="","",INDEX(Data!$H$6:$DZ$64,MATCH($C$6&amp;$N$6,Data!$B$6:$B$64&amp;Data!$G$6:$G$64,0),MATCH(CONCATENATE("Cell ",T18),Data!$H$5:$DZ$5,0)))</f>
        <v>57</v>
      </c>
      <c r="V18" s="68">
        <v>21</v>
      </c>
      <c r="W18" s="52">
        <f t="array" ref="W18">IF(INDEX(Data!$H$6:$DZ$64,MATCH($C$6&amp;$N$6,Data!$B$6:$B$64&amp;Data!$G$6:$G$64,0),MATCH(CONCATENATE("Cell ",V18),Data!$H$5:$DZ$5,0))="","",INDEX(Data!$H$6:$DZ$64,MATCH($C$6&amp;$N$6,Data!$B$6:$B$64&amp;Data!$G$6:$G$64,0),MATCH(CONCATENATE("Cell ",V18),Data!$H$5:$DZ$5,0)))</f>
        <v>6031</v>
      </c>
      <c r="X18" s="73">
        <v>22</v>
      </c>
      <c r="Y18" s="230">
        <f t="array" ref="Y18">IF(INDEX(Data!$H$6:$DZ$64,MATCH($C$6&amp;$N$6,Data!$B$6:$B$64&amp;Data!$G$6:$G$64,0),MATCH(CONCATENATE("Cell ",X18),Data!$H$5:$DZ$5,0))="","",INDEX(Data!$H$6:$DZ$64,MATCH($C$6&amp;$N$6,Data!$B$6:$B$64&amp;Data!$G$6:$G$64,0),MATCH(CONCATENATE("Cell ",X18),Data!$H$5:$DZ$5,0)))</f>
        <v>6088</v>
      </c>
      <c r="Z18" s="13"/>
      <c r="AA18" s="13"/>
      <c r="AB18" s="13"/>
      <c r="AC18" s="13"/>
      <c r="AD18" s="13"/>
    </row>
    <row r="19" spans="1:30" s="61" customFormat="1" ht="15.75">
      <c r="A19" s="1" t="s">
        <v>43</v>
      </c>
      <c r="B19" s="1"/>
      <c r="C19" s="39" t="s">
        <v>44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23</v>
      </c>
      <c r="U19" s="44"/>
      <c r="V19" s="42" t="s">
        <v>24</v>
      </c>
      <c r="W19" s="44"/>
      <c r="X19" s="42" t="s">
        <v>25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45</v>
      </c>
      <c r="B20" s="1"/>
      <c r="C20" s="80" t="s">
        <v>46</v>
      </c>
      <c r="D20" s="46" t="s">
        <v>47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1">
        <v>23</v>
      </c>
      <c r="U20" s="229">
        <f t="array" ref="U20">IF(INDEX(Data!$H$6:$DZ$64,MATCH($C$6&amp;$N$6,Data!$B$6:$B$64&amp;Data!$G$6:$G$64,0),MATCH(CONCATENATE("Cell ",T20),Data!$H$5:$DZ$5,0))="","",INDEX(Data!$H$6:$DZ$64,MATCH($C$6&amp;$N$6,Data!$B$6:$B$64&amp;Data!$G$6:$G$64,0),MATCH(CONCATENATE("Cell ",T20),Data!$H$5:$DZ$5,0)))</f>
        <v>4074</v>
      </c>
      <c r="V20" s="81">
        <v>24</v>
      </c>
      <c r="W20" s="229">
        <f t="array" ref="W20">IF(INDEX(Data!$H$6:$DZ$64,MATCH($C$6&amp;$N$6,Data!$B$6:$B$64&amp;Data!$G$6:$G$64,0),MATCH(CONCATENATE("Cell ",V20),Data!$H$5:$DZ$5,0))="","",INDEX(Data!$H$6:$DZ$64,MATCH($C$6&amp;$N$6,Data!$B$6:$B$64&amp;Data!$G$6:$G$64,0),MATCH(CONCATENATE("Cell ",V20),Data!$H$5:$DZ$5,0)))</f>
        <v>128413</v>
      </c>
      <c r="X20" s="70">
        <v>25</v>
      </c>
      <c r="Y20" s="229">
        <f t="array" ref="Y20">IF(INDEX(Data!$H$6:$DZ$64,MATCH($C$6&amp;$N$6,Data!$B$6:$B$64&amp;Data!$G$6:$G$64,0),MATCH(CONCATENATE("Cell ",X20),Data!$H$5:$DZ$5,0))="","",INDEX(Data!$H$6:$DZ$64,MATCH($C$6&amp;$N$6,Data!$B$6:$B$64&amp;Data!$G$6:$G$64,0),MATCH(CONCATENATE("Cell ",X20),Data!$H$5:$DZ$5,0)))</f>
        <v>132487</v>
      </c>
      <c r="Z20" s="13"/>
      <c r="AA20" s="13"/>
      <c r="AB20" s="13"/>
      <c r="AC20" s="13"/>
      <c r="AD20" s="13"/>
    </row>
    <row r="21" spans="1:30" s="13" customFormat="1">
      <c r="A21" s="1" t="s">
        <v>48</v>
      </c>
      <c r="B21" s="1"/>
      <c r="C21" s="80"/>
      <c r="D21" s="64" t="s">
        <v>49</v>
      </c>
      <c r="E21" s="54" t="s">
        <v>50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82">
        <v>26</v>
      </c>
      <c r="U21" s="227">
        <f t="array" ref="U21">IF(INDEX(Data!$H$6:$DZ$64,MATCH($C$6&amp;$N$6,Data!$B$6:$B$64&amp;Data!$G$6:$G$64,0),MATCH(CONCATENATE("Cell ",T21),Data!$H$5:$DZ$5,0))="","",INDEX(Data!$H$6:$DZ$64,MATCH($C$6&amp;$N$6,Data!$B$6:$B$64&amp;Data!$G$6:$G$64,0),MATCH(CONCATENATE("Cell ",T21),Data!$H$5:$DZ$5,0)))</f>
        <v>2657</v>
      </c>
      <c r="V21" s="82">
        <v>27</v>
      </c>
      <c r="W21" s="227">
        <f t="array" ref="W21">IF(INDEX(Data!$H$6:$DZ$64,MATCH($C$6&amp;$N$6,Data!$B$6:$B$64&amp;Data!$G$6:$G$64,0),MATCH(CONCATENATE("Cell ",V21),Data!$H$5:$DZ$5,0))="","",INDEX(Data!$H$6:$DZ$64,MATCH($C$6&amp;$N$6,Data!$B$6:$B$64&amp;Data!$G$6:$G$64,0),MATCH(CONCATENATE("Cell ",V21),Data!$H$5:$DZ$5,0)))</f>
        <v>53235</v>
      </c>
      <c r="X21" s="73">
        <v>28</v>
      </c>
      <c r="Y21" s="227">
        <f t="array" ref="Y21">IF(INDEX(Data!$H$6:$DZ$64,MATCH($C$6&amp;$N$6,Data!$B$6:$B$64&amp;Data!$G$6:$G$64,0),MATCH(CONCATENATE("Cell ",X21),Data!$H$5:$DZ$5,0))="","",INDEX(Data!$H$6:$DZ$64,MATCH($C$6&amp;$N$6,Data!$B$6:$B$64&amp;Data!$G$6:$G$64,0),MATCH(CONCATENATE("Cell ",X21),Data!$H$5:$DZ$5,0)))</f>
        <v>55892</v>
      </c>
    </row>
    <row r="22" spans="1:30" s="13" customFormat="1">
      <c r="A22" s="1" t="s">
        <v>51</v>
      </c>
      <c r="B22" s="1"/>
      <c r="C22" s="83"/>
      <c r="D22" s="64"/>
      <c r="E22" s="84" t="s">
        <v>52</v>
      </c>
      <c r="F22" s="85" t="s">
        <v>53</v>
      </c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59">
        <v>29</v>
      </c>
      <c r="U22" s="52">
        <f t="array" ref="U22">IF(INDEX(Data!$H$6:$DZ$64,MATCH($C$6&amp;$N$6,Data!$B$6:$B$64&amp;Data!$G$6:$G$64,0),MATCH(CONCATENATE("Cell ",T22),Data!$H$5:$DZ$5,0))="","",INDEX(Data!$H$6:$DZ$64,MATCH($C$6&amp;$N$6,Data!$B$6:$B$64&amp;Data!$G$6:$G$64,0),MATCH(CONCATENATE("Cell ",T22),Data!$H$5:$DZ$5,0)))</f>
        <v>2334</v>
      </c>
      <c r="V22" s="59">
        <v>30</v>
      </c>
      <c r="W22" s="52">
        <f t="array" ref="W22">IF(INDEX(Data!$H$6:$DZ$64,MATCH($C$6&amp;$N$6,Data!$B$6:$B$64&amp;Data!$G$6:$G$64,0),MATCH(CONCATENATE("Cell ",V22),Data!$H$5:$DZ$5,0))="","",INDEX(Data!$H$6:$DZ$64,MATCH($C$6&amp;$N$6,Data!$B$6:$B$64&amp;Data!$G$6:$G$64,0),MATCH(CONCATENATE("Cell ",V22),Data!$H$5:$DZ$5,0)))</f>
        <v>48916</v>
      </c>
      <c r="X22" s="73">
        <v>31</v>
      </c>
      <c r="Y22" s="230">
        <f t="array" ref="Y22">IF(INDEX(Data!$H$6:$DZ$64,MATCH($C$6&amp;$N$6,Data!$B$6:$B$64&amp;Data!$G$6:$G$64,0),MATCH(CONCATENATE("Cell ",X22),Data!$H$5:$DZ$5,0))="","",INDEX(Data!$H$6:$DZ$64,MATCH($C$6&amp;$N$6,Data!$B$6:$B$64&amp;Data!$G$6:$G$64,0),MATCH(CONCATENATE("Cell ",X22),Data!$H$5:$DZ$5,0)))</f>
        <v>51250</v>
      </c>
    </row>
    <row r="23" spans="1:30" s="13" customFormat="1">
      <c r="A23" s="1" t="s">
        <v>54</v>
      </c>
      <c r="B23" s="1"/>
      <c r="C23" s="83"/>
      <c r="D23" s="64"/>
      <c r="E23" s="84" t="s">
        <v>55</v>
      </c>
      <c r="F23" s="85" t="s">
        <v>56</v>
      </c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59">
        <v>32</v>
      </c>
      <c r="U23" s="52">
        <f t="array" ref="U23">IF(INDEX(Data!$H$6:$DZ$64,MATCH($C$6&amp;$N$6,Data!$B$6:$B$64&amp;Data!$G$6:$G$64,0),MATCH(CONCATENATE("Cell ",T23),Data!$H$5:$DZ$5,0))="","",INDEX(Data!$H$6:$DZ$64,MATCH($C$6&amp;$N$6,Data!$B$6:$B$64&amp;Data!$G$6:$G$64,0),MATCH(CONCATENATE("Cell ",T23),Data!$H$5:$DZ$5,0)))</f>
        <v>151</v>
      </c>
      <c r="V23" s="59">
        <v>33</v>
      </c>
      <c r="W23" s="52">
        <f t="array" ref="W23">IF(INDEX(Data!$H$6:$DZ$64,MATCH($C$6&amp;$N$6,Data!$B$6:$B$64&amp;Data!$G$6:$G$64,0),MATCH(CONCATENATE("Cell ",V23),Data!$H$5:$DZ$5,0))="","",INDEX(Data!$H$6:$DZ$64,MATCH($C$6&amp;$N$6,Data!$B$6:$B$64&amp;Data!$G$6:$G$64,0),MATCH(CONCATENATE("Cell ",V23),Data!$H$5:$DZ$5,0)))</f>
        <v>2612</v>
      </c>
      <c r="X23" s="73">
        <v>34</v>
      </c>
      <c r="Y23" s="230">
        <f t="array" ref="Y23">IF(INDEX(Data!$H$6:$DZ$64,MATCH($C$6&amp;$N$6,Data!$B$6:$B$64&amp;Data!$G$6:$G$64,0),MATCH(CONCATENATE("Cell ",X23),Data!$H$5:$DZ$5,0))="","",INDEX(Data!$H$6:$DZ$64,MATCH($C$6&amp;$N$6,Data!$B$6:$B$64&amp;Data!$G$6:$G$64,0),MATCH(CONCATENATE("Cell ",X23),Data!$H$5:$DZ$5,0)))</f>
        <v>2763</v>
      </c>
    </row>
    <row r="24" spans="1:30" s="13" customFormat="1">
      <c r="A24" s="1" t="s">
        <v>57</v>
      </c>
      <c r="B24" s="1"/>
      <c r="C24" s="83"/>
      <c r="D24" s="64"/>
      <c r="E24" s="84" t="s">
        <v>58</v>
      </c>
      <c r="F24" s="85" t="s">
        <v>59</v>
      </c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6"/>
      <c r="T24" s="59">
        <v>35</v>
      </c>
      <c r="U24" s="52">
        <f t="array" ref="U24">IF(INDEX(Data!$H$6:$DZ$64,MATCH($C$6&amp;$N$6,Data!$B$6:$B$64&amp;Data!$G$6:$G$64,0),MATCH(CONCATENATE("Cell ",T24),Data!$H$5:$DZ$5,0))="","",INDEX(Data!$H$6:$DZ$64,MATCH($C$6&amp;$N$6,Data!$B$6:$B$64&amp;Data!$G$6:$G$64,0),MATCH(CONCATENATE("Cell ",T24),Data!$H$5:$DZ$5,0)))</f>
        <v>172</v>
      </c>
      <c r="V24" s="59">
        <v>36</v>
      </c>
      <c r="W24" s="52">
        <f t="array" ref="W24">IF(INDEX(Data!$H$6:$DZ$64,MATCH($C$6&amp;$N$6,Data!$B$6:$B$64&amp;Data!$G$6:$G$64,0),MATCH(CONCATENATE("Cell ",V24),Data!$H$5:$DZ$5,0))="","",INDEX(Data!$H$6:$DZ$64,MATCH($C$6&amp;$N$6,Data!$B$6:$B$64&amp;Data!$G$6:$G$64,0),MATCH(CONCATENATE("Cell ",V24),Data!$H$5:$DZ$5,0)))</f>
        <v>1707</v>
      </c>
      <c r="X24" s="73">
        <v>37</v>
      </c>
      <c r="Y24" s="230">
        <f t="array" ref="Y24">IF(INDEX(Data!$H$6:$DZ$64,MATCH($C$6&amp;$N$6,Data!$B$6:$B$64&amp;Data!$G$6:$G$64,0),MATCH(CONCATENATE("Cell ",X24),Data!$H$5:$DZ$5,0))="","",INDEX(Data!$H$6:$DZ$64,MATCH($C$6&amp;$N$6,Data!$B$6:$B$64&amp;Data!$G$6:$G$64,0),MATCH(CONCATENATE("Cell ",X24),Data!$H$5:$DZ$5,0)))</f>
        <v>1879</v>
      </c>
    </row>
    <row r="25" spans="1:30" s="13" customFormat="1">
      <c r="A25" s="1" t="s">
        <v>60</v>
      </c>
      <c r="B25" s="1"/>
      <c r="C25" s="80"/>
      <c r="D25" s="64" t="s">
        <v>61</v>
      </c>
      <c r="E25" s="87" t="s">
        <v>62</v>
      </c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68">
        <v>38</v>
      </c>
      <c r="U25" s="52">
        <f t="array" ref="U25">IF(INDEX(Data!$H$6:$DZ$64,MATCH($C$6&amp;$N$6,Data!$B$6:$B$64&amp;Data!$G$6:$G$64,0),MATCH(CONCATENATE("Cell ",T25),Data!$H$5:$DZ$5,0))="","",INDEX(Data!$H$6:$DZ$64,MATCH($C$6&amp;$N$6,Data!$B$6:$B$64&amp;Data!$G$6:$G$64,0),MATCH(CONCATENATE("Cell ",T25),Data!$H$5:$DZ$5,0)))</f>
        <v>1417</v>
      </c>
      <c r="V25" s="68">
        <v>39</v>
      </c>
      <c r="W25" s="52">
        <f t="array" ref="W25">IF(INDEX(Data!$H$6:$DZ$64,MATCH($C$6&amp;$N$6,Data!$B$6:$B$64&amp;Data!$G$6:$G$64,0),MATCH(CONCATENATE("Cell ",V25),Data!$H$5:$DZ$5,0))="","",INDEX(Data!$H$6:$DZ$64,MATCH($C$6&amp;$N$6,Data!$B$6:$B$64&amp;Data!$G$6:$G$64,0),MATCH(CONCATENATE("Cell ",V25),Data!$H$5:$DZ$5,0)))</f>
        <v>75178</v>
      </c>
      <c r="X25" s="73">
        <v>40</v>
      </c>
      <c r="Y25" s="230">
        <f t="array" ref="Y25">IF(INDEX(Data!$H$6:$DZ$64,MATCH($C$6&amp;$N$6,Data!$B$6:$B$64&amp;Data!$G$6:$G$64,0),MATCH(CONCATENATE("Cell ",X25),Data!$H$5:$DZ$5,0))="","",INDEX(Data!$H$6:$DZ$64,MATCH($C$6&amp;$N$6,Data!$B$6:$B$64&amp;Data!$G$6:$G$64,0),MATCH(CONCATENATE("Cell ",X25),Data!$H$5:$DZ$5,0)))</f>
        <v>76595</v>
      </c>
    </row>
    <row r="26" spans="1:30" s="13" customFormat="1" ht="15.75">
      <c r="A26" s="1" t="s">
        <v>63</v>
      </c>
      <c r="B26" s="1"/>
      <c r="C26" s="39" t="s">
        <v>64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23</v>
      </c>
      <c r="U26" s="44"/>
      <c r="V26" s="42" t="s">
        <v>24</v>
      </c>
      <c r="W26" s="44"/>
      <c r="X26" s="42" t="s">
        <v>25</v>
      </c>
      <c r="Y26" s="44"/>
    </row>
    <row r="27" spans="1:30" s="13" customFormat="1">
      <c r="A27" s="1" t="s">
        <v>65</v>
      </c>
      <c r="B27" s="1"/>
      <c r="C27" s="80" t="s">
        <v>66</v>
      </c>
      <c r="D27" s="89" t="s">
        <v>67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51">
        <v>41</v>
      </c>
      <c r="U27" s="52">
        <f t="array" ref="U27">IF(INDEX(Data!$H$6:$DZ$64,MATCH($C$6&amp;$N$6,Data!$B$6:$B$64&amp;Data!$G$6:$G$64,0),MATCH(CONCATENATE("Cell ",T27),Data!$H$5:$DZ$5,0))="","",INDEX(Data!$H$6:$DZ$64,MATCH($C$6&amp;$N$6,Data!$B$6:$B$64&amp;Data!$G$6:$G$64,0),MATCH(CONCATENATE("Cell ",T27),Data!$H$5:$DZ$5,0)))</f>
        <v>207632</v>
      </c>
      <c r="V27" s="51">
        <v>42</v>
      </c>
      <c r="W27" s="52">
        <f t="array" ref="W27">IF(INDEX(Data!$H$6:$DZ$64,MATCH($C$6&amp;$N$6,Data!$B$6:$B$64&amp;Data!$G$6:$G$64,0),MATCH(CONCATENATE("Cell ",V27),Data!$H$5:$DZ$5,0))="","",INDEX(Data!$H$6:$DZ$64,MATCH($C$6&amp;$N$6,Data!$B$6:$B$64&amp;Data!$G$6:$G$64,0),MATCH(CONCATENATE("Cell ",V27),Data!$H$5:$DZ$5,0)))</f>
        <v>1599836</v>
      </c>
      <c r="X27" s="70">
        <v>43</v>
      </c>
      <c r="Y27" s="228">
        <f t="array" ref="Y27">IF(INDEX(Data!$H$6:$DZ$64,MATCH($C$6&amp;$N$6,Data!$B$6:$B$64&amp;Data!$G$6:$G$64,0),MATCH(CONCATENATE("Cell ",X27),Data!$H$5:$DZ$5,0))="","",INDEX(Data!$H$6:$DZ$64,MATCH($C$6&amp;$N$6,Data!$B$6:$B$64&amp;Data!$G$6:$G$64,0),MATCH(CONCATENATE("Cell ",X27),Data!$H$5:$DZ$5,0)))</f>
        <v>1807468</v>
      </c>
    </row>
    <row r="28" spans="1:30" s="13" customFormat="1">
      <c r="A28" s="1" t="s">
        <v>68</v>
      </c>
      <c r="B28" s="1"/>
      <c r="C28" s="80"/>
      <c r="D28" s="91" t="s">
        <v>49</v>
      </c>
      <c r="E28" s="89" t="s">
        <v>69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90"/>
      <c r="T28" s="59">
        <v>44</v>
      </c>
      <c r="U28" s="52">
        <f t="array" ref="U28">IF(INDEX(Data!$H$6:$DZ$64,MATCH($C$6&amp;$N$6,Data!$B$6:$B$64&amp;Data!$G$6:$G$64,0),MATCH(CONCATENATE("Cell ",T28),Data!$H$5:$DZ$5,0))="","",INDEX(Data!$H$6:$DZ$64,MATCH($C$6&amp;$N$6,Data!$B$6:$B$64&amp;Data!$G$6:$G$64,0),MATCH(CONCATENATE("Cell ",T28),Data!$H$5:$DZ$5,0)))</f>
        <v>209212</v>
      </c>
      <c r="V28" s="59">
        <v>45</v>
      </c>
      <c r="W28" s="52">
        <f t="array" ref="W28">IF(INDEX(Data!$H$6:$DZ$64,MATCH($C$6&amp;$N$6,Data!$B$6:$B$64&amp;Data!$G$6:$G$64,0),MATCH(CONCATENATE("Cell ",V28),Data!$H$5:$DZ$5,0))="","",INDEX(Data!$H$6:$DZ$64,MATCH($C$6&amp;$N$6,Data!$B$6:$B$64&amp;Data!$G$6:$G$64,0),MATCH(CONCATENATE("Cell ",V28),Data!$H$5:$DZ$5,0)))</f>
        <v>1616848</v>
      </c>
      <c r="X28" s="73">
        <v>46</v>
      </c>
      <c r="Y28" s="230">
        <f t="array" ref="Y28">IF(INDEX(Data!$H$6:$DZ$64,MATCH($C$6&amp;$N$6,Data!$B$6:$B$64&amp;Data!$G$6:$G$64,0),MATCH(CONCATENATE("Cell ",X28),Data!$H$5:$DZ$5,0))="","",INDEX(Data!$H$6:$DZ$64,MATCH($C$6&amp;$N$6,Data!$B$6:$B$64&amp;Data!$G$6:$G$64,0),MATCH(CONCATENATE("Cell ",X28),Data!$H$5:$DZ$5,0)))</f>
        <v>1826060</v>
      </c>
    </row>
    <row r="29" spans="1:30" s="13" customFormat="1">
      <c r="A29" s="1" t="s">
        <v>70</v>
      </c>
      <c r="B29" s="1"/>
      <c r="C29" s="80"/>
      <c r="D29" s="91" t="s">
        <v>61</v>
      </c>
      <c r="E29" s="89" t="s">
        <v>71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90"/>
      <c r="T29" s="82">
        <v>47</v>
      </c>
      <c r="U29" s="231">
        <f t="array" ref="U29">IF(INDEX(Data!$H$6:$DZ$64,MATCH($C$6&amp;$N$6,Data!$B$6:$B$64&amp;Data!$G$6:$G$64,0),MATCH(CONCATENATE("Cell ",T29),Data!$H$5:$DZ$5,0))="","",INDEX(Data!$H$6:$DZ$64,MATCH($C$6&amp;$N$6,Data!$B$6:$B$64&amp;Data!$G$6:$G$64,0),MATCH(CONCATENATE("Cell ",T29),Data!$H$5:$DZ$5,0)))</f>
        <v>-1580</v>
      </c>
      <c r="V29" s="82">
        <v>48</v>
      </c>
      <c r="W29" s="231">
        <f t="array" ref="W29">IF(INDEX(Data!$H$6:$DZ$64,MATCH($C$6&amp;$N$6,Data!$B$6:$B$64&amp;Data!$G$6:$G$64,0),MATCH(CONCATENATE("Cell ",V29),Data!$H$5:$DZ$5,0))="","",INDEX(Data!$H$6:$DZ$64,MATCH($C$6&amp;$N$6,Data!$B$6:$B$64&amp;Data!$G$6:$G$64,0),MATCH(CONCATENATE("Cell ",V29),Data!$H$5:$DZ$5,0)))</f>
        <v>-17012</v>
      </c>
      <c r="X29" s="73">
        <v>49</v>
      </c>
      <c r="Y29" s="232">
        <f t="array" ref="Y29">IF(INDEX(Data!$H$6:$DZ$64,MATCH($C$6&amp;$N$6,Data!$B$6:$B$64&amp;Data!$G$6:$G$64,0),MATCH(CONCATENATE("Cell ",X29),Data!$H$5:$DZ$5,0))="","",INDEX(Data!$H$6:$DZ$64,MATCH($C$6&amp;$N$6,Data!$B$6:$B$64&amp;Data!$G$6:$G$64,0),MATCH(CONCATENATE("Cell ",X29),Data!$H$5:$DZ$5,0)))</f>
        <v>-18592</v>
      </c>
    </row>
    <row r="30" spans="1:30" s="13" customFormat="1">
      <c r="A30" s="1" t="s">
        <v>72</v>
      </c>
      <c r="B30" s="1"/>
      <c r="C30" s="80" t="s">
        <v>73</v>
      </c>
      <c r="D30" s="89" t="s">
        <v>74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90"/>
      <c r="T30" s="73">
        <v>50</v>
      </c>
      <c r="U30" s="233">
        <f t="array" ref="U30">IF(INDEX(Data!$H$6:$DZ$64,MATCH($C$6&amp;$N$6,Data!$B$6:$B$64&amp;Data!$G$6:$G$64,0),MATCH(CONCATENATE("Cell ",T30),Data!$H$5:$DZ$5,0))="","",INDEX(Data!$H$6:$DZ$64,MATCH($C$6&amp;$N$6,Data!$B$6:$B$64&amp;Data!$G$6:$G$64,0),MATCH(CONCATENATE("Cell ",T30),Data!$H$5:$DZ$5,0)))</f>
        <v>9004</v>
      </c>
      <c r="V30" s="73">
        <v>51</v>
      </c>
      <c r="W30" s="233">
        <f t="array" ref="W30">IF(INDEX(Data!$H$6:$DZ$64,MATCH($C$6&amp;$N$6,Data!$B$6:$B$64&amp;Data!$G$6:$G$64,0),MATCH(CONCATENATE("Cell ",V30),Data!$H$5:$DZ$5,0))="","",INDEX(Data!$H$6:$DZ$64,MATCH($C$6&amp;$N$6,Data!$B$6:$B$64&amp;Data!$G$6:$G$64,0),MATCH(CONCATENATE("Cell ",V30),Data!$H$5:$DZ$5,0)))</f>
        <v>153969</v>
      </c>
      <c r="X30" s="73">
        <v>52</v>
      </c>
      <c r="Y30" s="230">
        <f t="array" ref="Y30">IF(INDEX(Data!$H$6:$DZ$64,MATCH($C$6&amp;$N$6,Data!$B$6:$B$64&amp;Data!$G$6:$G$64,0),MATCH(CONCATENATE("Cell ",X30),Data!$H$5:$DZ$5,0))="","",INDEX(Data!$H$6:$DZ$64,MATCH($C$6&amp;$N$6,Data!$B$6:$B$64&amp;Data!$G$6:$G$64,0),MATCH(CONCATENATE("Cell ",X30),Data!$H$5:$DZ$5,0)))</f>
        <v>162973</v>
      </c>
    </row>
    <row r="31" spans="1:30" s="99" customFormat="1" ht="12.75" customHeight="1">
      <c r="A31" s="1" t="s">
        <v>75</v>
      </c>
      <c r="B31" s="1"/>
      <c r="C31" s="83"/>
      <c r="D31" s="91"/>
      <c r="E31" s="91"/>
      <c r="F31" s="91"/>
      <c r="G31" s="92"/>
      <c r="H31" s="93" t="s">
        <v>76</v>
      </c>
      <c r="I31" s="94"/>
      <c r="J31" s="94"/>
      <c r="K31" s="94"/>
      <c r="L31" s="94"/>
      <c r="M31" s="95"/>
      <c r="N31" s="93" t="s">
        <v>77</v>
      </c>
      <c r="O31" s="94"/>
      <c r="P31" s="94"/>
      <c r="Q31" s="94"/>
      <c r="R31" s="94"/>
      <c r="S31" s="95"/>
      <c r="T31" s="96"/>
      <c r="U31" s="97"/>
      <c r="V31" s="97"/>
      <c r="W31" s="97"/>
      <c r="X31" s="97"/>
      <c r="Y31" s="98"/>
    </row>
    <row r="32" spans="1:30" s="13" customFormat="1">
      <c r="A32" s="1" t="s">
        <v>78</v>
      </c>
      <c r="B32" s="1"/>
      <c r="C32" s="83"/>
      <c r="D32" s="91"/>
      <c r="E32" s="91"/>
      <c r="F32" s="91"/>
      <c r="G32" s="64"/>
      <c r="H32" s="93" t="s">
        <v>79</v>
      </c>
      <c r="I32" s="95"/>
      <c r="J32" s="93" t="s">
        <v>80</v>
      </c>
      <c r="K32" s="95"/>
      <c r="L32" s="93" t="s">
        <v>81</v>
      </c>
      <c r="M32" s="95"/>
      <c r="N32" s="93" t="s">
        <v>79</v>
      </c>
      <c r="O32" s="95"/>
      <c r="P32" s="93" t="s">
        <v>80</v>
      </c>
      <c r="Q32" s="95"/>
      <c r="R32" s="93" t="s">
        <v>81</v>
      </c>
      <c r="S32" s="95"/>
      <c r="T32" s="100"/>
      <c r="U32" s="101"/>
      <c r="V32" s="101"/>
      <c r="W32" s="101"/>
      <c r="X32" s="101"/>
      <c r="Y32" s="102"/>
    </row>
    <row r="33" spans="1:25" s="13" customFormat="1">
      <c r="A33" s="1" t="s">
        <v>82</v>
      </c>
      <c r="B33" s="1"/>
      <c r="C33" s="83"/>
      <c r="D33" s="91" t="s">
        <v>20</v>
      </c>
      <c r="E33" s="89" t="s">
        <v>83</v>
      </c>
      <c r="F33" s="89"/>
      <c r="G33" s="90"/>
      <c r="H33" s="103">
        <v>53</v>
      </c>
      <c r="I33" s="52">
        <f t="array" ref="I33">IF(INDEX(Data!$H$6:$DZ$64,MATCH($C$6&amp;$N$6,Data!$B$6:$B$64&amp;Data!$G$6:$G$64,0),MATCH(CONCATENATE("Cell ",H33),Data!$H$5:$DZ$5,0))="","",INDEX(Data!$H$6:$DZ$64,MATCH($C$6&amp;$N$6,Data!$B$6:$B$64&amp;Data!$G$6:$G$64,0),MATCH(CONCATENATE("Cell ",H33),Data!$H$5:$DZ$5,0)))</f>
        <v>5290</v>
      </c>
      <c r="J33" s="103">
        <v>54</v>
      </c>
      <c r="K33" s="52">
        <f t="array" ref="K33">IF(INDEX(Data!$H$6:$DZ$64,MATCH($C$6&amp;$N$6,Data!$B$6:$B$64&amp;Data!$G$6:$G$64,0),MATCH(CONCATENATE("Cell ",J33),Data!$H$5:$DZ$5,0))="","",INDEX(Data!$H$6:$DZ$64,MATCH($C$6&amp;$N$6,Data!$B$6:$B$64&amp;Data!$G$6:$G$64,0),MATCH(CONCATENATE("Cell ",J33),Data!$H$5:$DZ$5,0)))</f>
        <v>111</v>
      </c>
      <c r="L33" s="103">
        <v>55</v>
      </c>
      <c r="M33" s="52">
        <f t="array" ref="M33">IF(INDEX(Data!$H$6:$DZ$64,MATCH($C$6&amp;$N$6,Data!$B$6:$B$64&amp;Data!$G$6:$G$64,0),MATCH(CONCATENATE("Cell ",L33),Data!$H$5:$DZ$5,0))="","",INDEX(Data!$H$6:$DZ$64,MATCH($C$6&amp;$N$6,Data!$B$6:$B$64&amp;Data!$G$6:$G$64,0),MATCH(CONCATENATE("Cell ",L33),Data!$H$5:$DZ$5,0)))</f>
        <v>8</v>
      </c>
      <c r="N33" s="103">
        <v>56</v>
      </c>
      <c r="O33" s="52">
        <f t="array" ref="O33">IF(INDEX(Data!$H$6:$DZ$64,MATCH($C$6&amp;$N$6,Data!$B$6:$B$64&amp;Data!$G$6:$G$64,0),MATCH(CONCATENATE("Cell ",N33),Data!$H$5:$DZ$5,0))="","",INDEX(Data!$H$6:$DZ$64,MATCH($C$6&amp;$N$6,Data!$B$6:$B$64&amp;Data!$G$6:$G$64,0),MATCH(CONCATENATE("Cell ",N33),Data!$H$5:$DZ$5,0)))</f>
        <v>84627</v>
      </c>
      <c r="P33" s="103">
        <v>57</v>
      </c>
      <c r="Q33" s="52">
        <f t="array" ref="Q33">IF(INDEX(Data!$H$6:$DZ$64,MATCH($C$6&amp;$N$6,Data!$B$6:$B$64&amp;Data!$G$6:$G$64,0),MATCH(CONCATENATE("Cell ",P33),Data!$H$5:$DZ$5,0))="","",INDEX(Data!$H$6:$DZ$64,MATCH($C$6&amp;$N$6,Data!$B$6:$B$64&amp;Data!$G$6:$G$64,0),MATCH(CONCATENATE("Cell ",P33),Data!$H$5:$DZ$5,0)))</f>
        <v>854</v>
      </c>
      <c r="R33" s="103">
        <v>58</v>
      </c>
      <c r="S33" s="52">
        <f t="array" ref="S33">IF(INDEX(Data!$H$6:$DZ$64,MATCH($C$6&amp;$N$6,Data!$B$6:$B$64&amp;Data!$G$6:$G$64,0),MATCH(CONCATENATE("Cell ",R33),Data!$H$5:$DZ$5,0))="","",INDEX(Data!$H$6:$DZ$64,MATCH($C$6&amp;$N$6,Data!$B$6:$B$64&amp;Data!$G$6:$G$64,0),MATCH(CONCATENATE("Cell ",R33),Data!$H$5:$DZ$5,0)))</f>
        <v>611</v>
      </c>
      <c r="T33" s="82">
        <v>59</v>
      </c>
      <c r="U33" s="234">
        <f t="array" ref="U33">IF(INDEX(Data!$H$6:$DZ$64,MATCH($C$6&amp;$N$6,Data!$B$6:$B$64&amp;Data!$G$6:$G$64,0),MATCH(CONCATENATE("Cell ",T33),Data!$H$5:$DZ$5,0))="","",INDEX(Data!$H$6:$DZ$64,MATCH($C$6&amp;$N$6,Data!$B$6:$B$64&amp;Data!$G$6:$G$64,0),MATCH(CONCATENATE("Cell ",T33),Data!$H$5:$DZ$5,0)))</f>
        <v>5409</v>
      </c>
      <c r="V33" s="104">
        <v>60</v>
      </c>
      <c r="W33" s="234">
        <f t="array" ref="W33">IF(INDEX(Data!$H$6:$DZ$64,MATCH($C$6&amp;$N$6,Data!$B$6:$B$64&amp;Data!$G$6:$G$64,0),MATCH(CONCATENATE("Cell ",V33),Data!$H$5:$DZ$5,0))="","",INDEX(Data!$H$6:$DZ$64,MATCH($C$6&amp;$N$6,Data!$B$6:$B$64&amp;Data!$G$6:$G$64,0),MATCH(CONCATENATE("Cell ",V33),Data!$H$5:$DZ$5,0)))</f>
        <v>86092</v>
      </c>
      <c r="X33" s="73">
        <v>61</v>
      </c>
      <c r="Y33" s="230">
        <f t="array" ref="Y33">IF(INDEX(Data!$H$6:$DZ$64,MATCH($C$6&amp;$N$6,Data!$B$6:$B$64&amp;Data!$G$6:$G$64,0),MATCH(CONCATENATE("Cell ",X33),Data!$H$5:$DZ$5,0))="","",INDEX(Data!$H$6:$DZ$64,MATCH($C$6&amp;$N$6,Data!$B$6:$B$64&amp;Data!$G$6:$G$64,0),MATCH(CONCATENATE("Cell ",X33),Data!$H$5:$DZ$5,0)))</f>
        <v>91501</v>
      </c>
    </row>
    <row r="34" spans="1:25" s="13" customFormat="1">
      <c r="A34" s="1" t="s">
        <v>84</v>
      </c>
      <c r="B34" s="1"/>
      <c r="C34" s="83"/>
      <c r="D34" s="91" t="s">
        <v>30</v>
      </c>
      <c r="E34" s="89" t="s">
        <v>85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90"/>
      <c r="T34" s="59">
        <v>62</v>
      </c>
      <c r="U34" s="105">
        <f t="array" ref="U34">IF(INDEX(Data!$H$6:$DZ$64,MATCH($C$6&amp;$N$6,Data!$B$6:$B$64&amp;Data!$G$6:$G$64,0),MATCH(CONCATENATE("Cell ",T34),Data!$H$5:$DZ$5,0))="","",INDEX(Data!$H$6:$DZ$64,MATCH($C$6&amp;$N$6,Data!$B$6:$B$64&amp;Data!$G$6:$G$64,0),MATCH(CONCATENATE("Cell ",T34),Data!$H$5:$DZ$5,0)))</f>
        <v>-4196</v>
      </c>
      <c r="V34" s="106">
        <v>63</v>
      </c>
      <c r="W34" s="52">
        <f t="array" ref="W34">IF(INDEX(Data!$H$6:$DZ$64,MATCH($C$6&amp;$N$6,Data!$B$6:$B$64&amp;Data!$G$6:$G$64,0),MATCH(CONCATENATE("Cell ",V34),Data!$H$5:$DZ$5,0))="","",INDEX(Data!$H$6:$DZ$64,MATCH($C$6&amp;$N$6,Data!$B$6:$B$64&amp;Data!$G$6:$G$64,0),MATCH(CONCATENATE("Cell ",V34),Data!$H$5:$DZ$5,0)))</f>
        <v>4196</v>
      </c>
      <c r="X34" s="73">
        <v>64</v>
      </c>
      <c r="Y34" s="230">
        <f t="array" ref="Y34">IF(INDEX(Data!$H$6:$DZ$64,MATCH($C$6&amp;$N$6,Data!$B$6:$B$64&amp;Data!$G$6:$G$64,0),MATCH(CONCATENATE("Cell ",X34),Data!$H$5:$DZ$5,0))="","",INDEX(Data!$H$6:$DZ$64,MATCH($C$6&amp;$N$6,Data!$B$6:$B$64&amp;Data!$G$6:$G$64,0),MATCH(CONCATENATE("Cell ",X34),Data!$H$5:$DZ$5,0)))</f>
        <v>0</v>
      </c>
    </row>
    <row r="35" spans="1:25" s="13" customFormat="1">
      <c r="A35" s="1" t="s">
        <v>86</v>
      </c>
      <c r="B35" s="1"/>
      <c r="C35" s="83"/>
      <c r="D35" s="91" t="s">
        <v>87</v>
      </c>
      <c r="E35" s="89" t="s">
        <v>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90"/>
      <c r="T35" s="59">
        <v>65</v>
      </c>
      <c r="U35" s="52">
        <f t="array" ref="U35">IF(INDEX(Data!$H$6:$DZ$64,MATCH($C$6&amp;$N$6,Data!$B$6:$B$64&amp;Data!$G$6:$G$64,0),MATCH(CONCATENATE("Cell ",T35),Data!$H$5:$DZ$5,0))="","",INDEX(Data!$H$6:$DZ$64,MATCH($C$6&amp;$N$6,Data!$B$6:$B$64&amp;Data!$G$6:$G$64,0),MATCH(CONCATENATE("Cell ",T35),Data!$H$5:$DZ$5,0)))</f>
        <v>555</v>
      </c>
      <c r="V35" s="106">
        <v>66</v>
      </c>
      <c r="W35" s="52">
        <f t="array" ref="W35">IF(INDEX(Data!$H$6:$DZ$64,MATCH($C$6&amp;$N$6,Data!$B$6:$B$64&amp;Data!$G$6:$G$64,0),MATCH(CONCATENATE("Cell ",V35),Data!$H$5:$DZ$5,0))="","",INDEX(Data!$H$6:$DZ$64,MATCH($C$6&amp;$N$6,Data!$B$6:$B$64&amp;Data!$G$6:$G$64,0),MATCH(CONCATENATE("Cell ",V35),Data!$H$5:$DZ$5,0)))</f>
        <v>2603</v>
      </c>
      <c r="X35" s="73">
        <v>67</v>
      </c>
      <c r="Y35" s="230">
        <f t="array" ref="Y35">IF(INDEX(Data!$H$6:$DZ$64,MATCH($C$6&amp;$N$6,Data!$B$6:$B$64&amp;Data!$G$6:$G$64,0),MATCH(CONCATENATE("Cell ",X35),Data!$H$5:$DZ$5,0))="","",INDEX(Data!$H$6:$DZ$64,MATCH($C$6&amp;$N$6,Data!$B$6:$B$64&amp;Data!$G$6:$G$64,0),MATCH(CONCATENATE("Cell ",X35),Data!$H$5:$DZ$5,0)))</f>
        <v>3158</v>
      </c>
    </row>
    <row r="36" spans="1:25" s="13" customFormat="1">
      <c r="A36" s="1" t="s">
        <v>89</v>
      </c>
      <c r="B36" s="1"/>
      <c r="C36" s="83"/>
      <c r="D36" s="91" t="s">
        <v>90</v>
      </c>
      <c r="E36" s="89" t="s">
        <v>91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90"/>
      <c r="T36" s="59">
        <v>68</v>
      </c>
      <c r="U36" s="52">
        <f t="array" ref="U36">IF(INDEX(Data!$H$6:$DZ$64,MATCH($C$6&amp;$N$6,Data!$B$6:$B$64&amp;Data!$G$6:$G$64,0),MATCH(CONCATENATE("Cell ",T36),Data!$H$5:$DZ$5,0))="","",INDEX(Data!$H$6:$DZ$64,MATCH($C$6&amp;$N$6,Data!$B$6:$B$64&amp;Data!$G$6:$G$64,0),MATCH(CONCATENATE("Cell ",T36),Data!$H$5:$DZ$5,0)))</f>
        <v>1324</v>
      </c>
      <c r="V36" s="106">
        <v>69</v>
      </c>
      <c r="W36" s="52">
        <f t="array" ref="W36">IF(INDEX(Data!$H$6:$DZ$64,MATCH($C$6&amp;$N$6,Data!$B$6:$B$64&amp;Data!$G$6:$G$64,0),MATCH(CONCATENATE("Cell ",V36),Data!$H$5:$DZ$5,0))="","",INDEX(Data!$H$6:$DZ$64,MATCH($C$6&amp;$N$6,Data!$B$6:$B$64&amp;Data!$G$6:$G$64,0),MATCH(CONCATENATE("Cell ",V36),Data!$H$5:$DZ$5,0)))</f>
        <v>19350</v>
      </c>
      <c r="X36" s="73">
        <v>70</v>
      </c>
      <c r="Y36" s="230">
        <f t="array" ref="Y36">IF(INDEX(Data!$H$6:$DZ$64,MATCH($C$6&amp;$N$6,Data!$B$6:$B$64&amp;Data!$G$6:$G$64,0),MATCH(CONCATENATE("Cell ",X36),Data!$H$5:$DZ$5,0))="","",INDEX(Data!$H$6:$DZ$64,MATCH($C$6&amp;$N$6,Data!$B$6:$B$64&amp;Data!$G$6:$G$64,0),MATCH(CONCATENATE("Cell ",X36),Data!$H$5:$DZ$5,0)))</f>
        <v>20674</v>
      </c>
    </row>
    <row r="37" spans="1:25" s="13" customFormat="1">
      <c r="A37" s="1" t="s">
        <v>92</v>
      </c>
      <c r="B37" s="1"/>
      <c r="C37" s="80"/>
      <c r="D37" s="91" t="s">
        <v>93</v>
      </c>
      <c r="E37" s="89" t="s">
        <v>94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90"/>
      <c r="T37" s="59">
        <v>71</v>
      </c>
      <c r="U37" s="52">
        <f t="array" ref="U37">IF(INDEX(Data!$H$6:$DZ$64,MATCH($C$6&amp;$N$6,Data!$B$6:$B$64&amp;Data!$G$6:$G$64,0),MATCH(CONCATENATE("Cell ",T37),Data!$H$5:$DZ$5,0))="","",INDEX(Data!$H$6:$DZ$64,MATCH($C$6&amp;$N$6,Data!$B$6:$B$64&amp;Data!$G$6:$G$64,0),MATCH(CONCATENATE("Cell ",T37),Data!$H$5:$DZ$5,0)))</f>
        <v>5912</v>
      </c>
      <c r="V37" s="106">
        <v>72</v>
      </c>
      <c r="W37" s="52">
        <f t="array" ref="W37">IF(INDEX(Data!$H$6:$DZ$64,MATCH($C$6&amp;$N$6,Data!$B$6:$B$64&amp;Data!$G$6:$G$64,0),MATCH(CONCATENATE("Cell ",V37),Data!$H$5:$DZ$5,0))="","",INDEX(Data!$H$6:$DZ$64,MATCH($C$6&amp;$N$6,Data!$B$6:$B$64&amp;Data!$G$6:$G$64,0),MATCH(CONCATENATE("Cell ",V37),Data!$H$5:$DZ$5,0)))</f>
        <v>41728</v>
      </c>
      <c r="X37" s="73">
        <v>73</v>
      </c>
      <c r="Y37" s="230">
        <f t="array" ref="Y37">IF(INDEX(Data!$H$6:$DZ$64,MATCH($C$6&amp;$N$6,Data!$B$6:$B$64&amp;Data!$G$6:$G$64,0),MATCH(CONCATENATE("Cell ",X37),Data!$H$5:$DZ$5,0))="","",INDEX(Data!$H$6:$DZ$64,MATCH($C$6&amp;$N$6,Data!$B$6:$B$64&amp;Data!$G$6:$G$64,0),MATCH(CONCATENATE("Cell ",X37),Data!$H$5:$DZ$5,0)))</f>
        <v>47640</v>
      </c>
    </row>
    <row r="38" spans="1:25" s="13" customFormat="1">
      <c r="A38" s="1" t="s">
        <v>95</v>
      </c>
      <c r="B38" s="1"/>
      <c r="C38" s="80" t="s">
        <v>96</v>
      </c>
      <c r="D38" s="89" t="s">
        <v>97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90"/>
      <c r="T38" s="107"/>
      <c r="U38" s="108"/>
      <c r="V38" s="108"/>
      <c r="W38" s="108"/>
      <c r="X38" s="108"/>
      <c r="Y38" s="109"/>
    </row>
    <row r="39" spans="1:25" s="13" customFormat="1">
      <c r="A39" s="1" t="s">
        <v>98</v>
      </c>
      <c r="B39" s="1"/>
      <c r="C39" s="83"/>
      <c r="D39" s="89" t="s">
        <v>99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90"/>
      <c r="T39" s="82">
        <v>74</v>
      </c>
      <c r="U39" s="234">
        <f t="array" ref="U39">IF(INDEX(Data!$H$6:$DZ$64,MATCH($C$6&amp;$N$6,Data!$B$6:$B$64&amp;Data!$G$6:$G$64,0),MATCH(CONCATENATE("Cell ",T39),Data!$H$5:$DZ$5,0))="","",INDEX(Data!$H$6:$DZ$64,MATCH($C$6&amp;$N$6,Data!$B$6:$B$64&amp;Data!$G$6:$G$64,0),MATCH(CONCATENATE("Cell ",T39),Data!$H$5:$DZ$5,0)))</f>
        <v>216636</v>
      </c>
      <c r="V39" s="104">
        <v>75</v>
      </c>
      <c r="W39" s="234">
        <f t="array" ref="W39">IF(INDEX(Data!$H$6:$DZ$64,MATCH($C$6&amp;$N$6,Data!$B$6:$B$64&amp;Data!$G$6:$G$64,0),MATCH(CONCATENATE("Cell ",V39),Data!$H$5:$DZ$5,0))="","",INDEX(Data!$H$6:$DZ$64,MATCH($C$6&amp;$N$6,Data!$B$6:$B$64&amp;Data!$G$6:$G$64,0),MATCH(CONCATENATE("Cell ",V39),Data!$H$5:$DZ$5,0)))</f>
        <v>1753805</v>
      </c>
      <c r="X39" s="73">
        <v>76</v>
      </c>
      <c r="Y39" s="230">
        <f t="array" ref="Y39">IF(INDEX(Data!$H$6:$DZ$64,MATCH($C$6&amp;$N$6,Data!$B$6:$B$64&amp;Data!$G$6:$G$64,0),MATCH(CONCATENATE("Cell ",X39),Data!$H$5:$DZ$5,0))="","",INDEX(Data!$H$6:$DZ$64,MATCH($C$6&amp;$N$6,Data!$B$6:$B$64&amp;Data!$G$6:$G$64,0),MATCH(CONCATENATE("Cell ",X39),Data!$H$5:$DZ$5,0)))</f>
        <v>1970441</v>
      </c>
    </row>
    <row r="40" spans="1:25" s="13" customFormat="1">
      <c r="A40" s="1" t="s">
        <v>100</v>
      </c>
      <c r="B40" s="1"/>
      <c r="C40" s="83"/>
      <c r="D40" s="91" t="s">
        <v>20</v>
      </c>
      <c r="E40" s="110" t="s">
        <v>101</v>
      </c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1"/>
      <c r="T40" s="112">
        <v>77</v>
      </c>
      <c r="U40" s="52">
        <f t="array" ref="U40">IF(INDEX(Data!$H$6:$DZ$64,MATCH($C$6&amp;$N$6,Data!$B$6:$B$64&amp;Data!$G$6:$G$64,0),MATCH(CONCATENATE("Cell ",T40),Data!$H$5:$DZ$5,0))="","",INDEX(Data!$H$6:$DZ$64,MATCH($C$6&amp;$N$6,Data!$B$6:$B$64&amp;Data!$G$6:$G$64,0),MATCH(CONCATENATE("Cell ",T40),Data!$H$5:$DZ$5,0)))</f>
        <v>212034</v>
      </c>
      <c r="V40" s="112">
        <v>78</v>
      </c>
      <c r="W40" s="52">
        <f t="array" ref="W40">IF(INDEX(Data!$H$6:$DZ$64,MATCH($C$6&amp;$N$6,Data!$B$6:$B$64&amp;Data!$G$6:$G$64,0),MATCH(CONCATENATE("Cell ",V40),Data!$H$5:$DZ$5,0))="","",INDEX(Data!$H$6:$DZ$64,MATCH($C$6&amp;$N$6,Data!$B$6:$B$64&amp;Data!$G$6:$G$64,0),MATCH(CONCATENATE("Cell ",V40),Data!$H$5:$DZ$5,0)))</f>
        <v>1724905</v>
      </c>
      <c r="X40" s="73">
        <v>79</v>
      </c>
      <c r="Y40" s="230">
        <f t="array" ref="Y40">IF(INDEX(Data!$H$6:$DZ$64,MATCH($C$6&amp;$N$6,Data!$B$6:$B$64&amp;Data!$G$6:$G$64,0),MATCH(CONCATENATE("Cell ",X40),Data!$H$5:$DZ$5,0))="","",INDEX(Data!$H$6:$DZ$64,MATCH($C$6&amp;$N$6,Data!$B$6:$B$64&amp;Data!$G$6:$G$64,0),MATCH(CONCATENATE("Cell ",X40),Data!$H$5:$DZ$5,0)))</f>
        <v>1936939</v>
      </c>
    </row>
    <row r="41" spans="1:25" s="13" customFormat="1">
      <c r="A41" s="1" t="s">
        <v>102</v>
      </c>
      <c r="B41" s="1"/>
      <c r="C41" s="83"/>
      <c r="D41" s="64"/>
      <c r="E41" s="113" t="s">
        <v>27</v>
      </c>
      <c r="F41" s="89" t="s">
        <v>103</v>
      </c>
      <c r="G41" s="89"/>
      <c r="H41" s="89"/>
      <c r="I41" s="89"/>
      <c r="J41" s="89"/>
      <c r="K41" s="89"/>
      <c r="L41" s="89"/>
      <c r="M41" s="90"/>
      <c r="N41" s="93" t="s">
        <v>104</v>
      </c>
      <c r="O41" s="95"/>
      <c r="P41" s="93" t="s">
        <v>105</v>
      </c>
      <c r="Q41" s="94"/>
      <c r="R41" s="94"/>
      <c r="S41" s="95"/>
      <c r="T41" s="96"/>
      <c r="U41" s="97"/>
      <c r="V41" s="97"/>
      <c r="W41" s="97"/>
      <c r="X41" s="97"/>
      <c r="Y41" s="98"/>
    </row>
    <row r="42" spans="1:25" s="13" customFormat="1">
      <c r="A42" s="1" t="s">
        <v>106</v>
      </c>
      <c r="B42" s="1"/>
      <c r="C42" s="83"/>
      <c r="D42" s="64"/>
      <c r="E42" s="91"/>
      <c r="F42" s="89" t="s">
        <v>107</v>
      </c>
      <c r="G42" s="89"/>
      <c r="H42" s="89"/>
      <c r="I42" s="89"/>
      <c r="J42" s="89"/>
      <c r="K42" s="89"/>
      <c r="L42" s="89"/>
      <c r="M42" s="90"/>
      <c r="N42" s="114">
        <v>80</v>
      </c>
      <c r="O42" s="52">
        <f t="array" ref="O42">IF(INDEX(Data!$H$6:$DZ$64,MATCH($C$6&amp;$N$6,Data!$B$6:$B$64&amp;Data!$G$6:$G$64,0),MATCH(CONCATENATE("Cell ",N42),Data!$H$5:$DZ$5,0))="","",INDEX(Data!$H$6:$DZ$64,MATCH($C$6&amp;$N$6,Data!$B$6:$B$64&amp;Data!$G$6:$G$64,0),MATCH(CONCATENATE("Cell ",N42),Data!$H$5:$DZ$5,0)))</f>
        <v>3931957</v>
      </c>
      <c r="P42" s="93" t="s">
        <v>108</v>
      </c>
      <c r="Q42" s="95"/>
      <c r="R42" s="93" t="s">
        <v>109</v>
      </c>
      <c r="S42" s="95"/>
      <c r="T42" s="100"/>
      <c r="U42" s="101"/>
      <c r="V42" s="101"/>
      <c r="W42" s="101"/>
      <c r="X42" s="101"/>
      <c r="Y42" s="102"/>
    </row>
    <row r="43" spans="1:25" s="13" customFormat="1">
      <c r="A43" s="1" t="s">
        <v>110</v>
      </c>
      <c r="B43" s="1"/>
      <c r="C43" s="83"/>
      <c r="D43" s="91" t="s">
        <v>30</v>
      </c>
      <c r="E43" s="89" t="s">
        <v>111</v>
      </c>
      <c r="F43" s="89"/>
      <c r="G43" s="89"/>
      <c r="H43" s="89"/>
      <c r="I43" s="89"/>
      <c r="J43" s="89"/>
      <c r="K43" s="89"/>
      <c r="L43" s="89"/>
      <c r="M43" s="89"/>
      <c r="N43" s="89"/>
      <c r="O43" s="90"/>
      <c r="P43" s="114">
        <v>81</v>
      </c>
      <c r="Q43" s="52">
        <f t="array" ref="Q43">IF(INDEX(Data!$H$6:$DZ$64,MATCH($C$6&amp;$N$6,Data!$B$6:$B$64&amp;Data!$G$6:$G$64,0),MATCH(CONCATENATE("Cell ",P43),Data!$H$5:$DZ$5,0))="","",INDEX(Data!$H$6:$DZ$64,MATCH($C$6&amp;$N$6,Data!$B$6:$B$64&amp;Data!$G$6:$G$64,0),MATCH(CONCATENATE("Cell ",P43),Data!$H$5:$DZ$5,0)))</f>
        <v>2456</v>
      </c>
      <c r="R43" s="114">
        <v>82</v>
      </c>
      <c r="S43" s="52">
        <f t="array" ref="S43">IF(INDEX(Data!$H$6:$DZ$64,MATCH($C$6&amp;$N$6,Data!$B$6:$B$64&amp;Data!$G$6:$G$64,0),MATCH(CONCATENATE("Cell ",R43),Data!$H$5:$DZ$5,0))="","",INDEX(Data!$H$6:$DZ$64,MATCH($C$6&amp;$N$6,Data!$B$6:$B$64&amp;Data!$G$6:$G$64,0),MATCH(CONCATENATE("Cell ",R43),Data!$H$5:$DZ$5,0)))</f>
        <v>28807</v>
      </c>
      <c r="T43" s="59">
        <v>83</v>
      </c>
      <c r="U43" s="52">
        <f t="array" ref="U43">IF(INDEX(Data!$H$6:$DZ$64,MATCH($C$6&amp;$N$6,Data!$B$6:$B$64&amp;Data!$G$6:$G$64,0),MATCH(CONCATENATE("Cell ",T43),Data!$H$5:$DZ$5,0))="","",INDEX(Data!$H$6:$DZ$64,MATCH($C$6&amp;$N$6,Data!$B$6:$B$64&amp;Data!$G$6:$G$64,0),MATCH(CONCATENATE("Cell ",T43),Data!$H$5:$DZ$5,0)))</f>
        <v>4342</v>
      </c>
      <c r="V43" s="59">
        <v>84</v>
      </c>
      <c r="W43" s="52">
        <f t="array" ref="W43">IF(INDEX(Data!$H$6:$DZ$64,MATCH($C$6&amp;$N$6,Data!$B$6:$B$64&amp;Data!$G$6:$G$64,0),MATCH(CONCATENATE("Cell ",V43),Data!$H$5:$DZ$5,0))="","",INDEX(Data!$H$6:$DZ$64,MATCH($C$6&amp;$N$6,Data!$B$6:$B$64&amp;Data!$G$6:$G$64,0),MATCH(CONCATENATE("Cell ",V43),Data!$H$5:$DZ$5,0)))</f>
        <v>19405</v>
      </c>
      <c r="X43" s="82">
        <v>85</v>
      </c>
      <c r="Y43" s="235">
        <f t="array" ref="Y43">IF(INDEX(Data!$H$6:$DZ$64,MATCH($C$6&amp;$N$6,Data!$B$6:$B$64&amp;Data!$G$6:$G$64,0),MATCH(CONCATENATE("Cell ",X43),Data!$H$5:$DZ$5,0))="","",INDEX(Data!$H$6:$DZ$64,MATCH($C$6&amp;$N$6,Data!$B$6:$B$64&amp;Data!$G$6:$G$64,0),MATCH(CONCATENATE("Cell ",X43),Data!$H$5:$DZ$5,0)))</f>
        <v>23747</v>
      </c>
    </row>
    <row r="44" spans="1:25" s="13" customFormat="1">
      <c r="A44" s="1" t="s">
        <v>112</v>
      </c>
      <c r="B44" s="1"/>
      <c r="C44" s="83"/>
      <c r="D44" s="91" t="s">
        <v>41</v>
      </c>
      <c r="E44" s="89" t="s">
        <v>113</v>
      </c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115">
        <v>86</v>
      </c>
      <c r="Q44" s="52">
        <f t="array" ref="Q44">IF(INDEX(Data!$H$6:$DZ$64,MATCH($C$6&amp;$N$6,Data!$B$6:$B$64&amp;Data!$G$6:$G$64,0),MATCH(CONCATENATE("Cell ",P44),Data!$H$5:$DZ$5,0))="","",INDEX(Data!$H$6:$DZ$64,MATCH($C$6&amp;$N$6,Data!$B$6:$B$64&amp;Data!$G$6:$G$64,0),MATCH(CONCATENATE("Cell ",P44),Data!$H$5:$DZ$5,0)))</f>
        <v>11778</v>
      </c>
      <c r="R44" s="115">
        <v>87</v>
      </c>
      <c r="S44" s="52">
        <f t="array" ref="S44">IF(INDEX(Data!$H$6:$DZ$64,MATCH($C$6&amp;$N$6,Data!$B$6:$B$64&amp;Data!$G$6:$G$64,0),MATCH(CONCATENATE("Cell ",R44),Data!$H$5:$DZ$5,0))="","",INDEX(Data!$H$6:$DZ$64,MATCH($C$6&amp;$N$6,Data!$B$6:$B$64&amp;Data!$G$6:$G$64,0),MATCH(CONCATENATE("Cell ",R44),Data!$H$5:$DZ$5,0)))</f>
        <v>1006</v>
      </c>
      <c r="T44" s="59">
        <v>88</v>
      </c>
      <c r="U44" s="52">
        <f t="array" ref="U44">IF(INDEX(Data!$H$6:$DZ$64,MATCH($C$6&amp;$N$6,Data!$B$6:$B$64&amp;Data!$G$6:$G$64,0),MATCH(CONCATENATE("Cell ",T44),Data!$H$5:$DZ$5,0))="","",INDEX(Data!$H$6:$DZ$64,MATCH($C$6&amp;$N$6,Data!$B$6:$B$64&amp;Data!$G$6:$G$64,0),MATCH(CONCATENATE("Cell ",T44),Data!$H$5:$DZ$5,0)))</f>
        <v>260</v>
      </c>
      <c r="V44" s="59">
        <v>89</v>
      </c>
      <c r="W44" s="52">
        <f t="array" ref="W44">IF(INDEX(Data!$H$6:$DZ$64,MATCH($C$6&amp;$N$6,Data!$B$6:$B$64&amp;Data!$G$6:$G$64,0),MATCH(CONCATENATE("Cell ",V44),Data!$H$5:$DZ$5,0))="","",INDEX(Data!$H$6:$DZ$64,MATCH($C$6&amp;$N$6,Data!$B$6:$B$64&amp;Data!$G$6:$G$64,0),MATCH(CONCATENATE("Cell ",V44),Data!$H$5:$DZ$5,0)))</f>
        <v>9495</v>
      </c>
      <c r="X44" s="82">
        <v>90</v>
      </c>
      <c r="Y44" s="235">
        <f t="array" ref="Y44">IF(INDEX(Data!$H$6:$DZ$64,MATCH($C$6&amp;$N$6,Data!$B$6:$B$64&amp;Data!$G$6:$G$64,0),MATCH(CONCATENATE("Cell ",X44),Data!$H$5:$DZ$5,0))="","",INDEX(Data!$H$6:$DZ$64,MATCH($C$6&amp;$N$6,Data!$B$6:$B$64&amp;Data!$G$6:$G$64,0),MATCH(CONCATENATE("Cell ",X44),Data!$H$5:$DZ$5,0)))</f>
        <v>9755</v>
      </c>
    </row>
    <row r="45" spans="1:25" s="13" customFormat="1">
      <c r="A45" s="1" t="s">
        <v>114</v>
      </c>
      <c r="B45" s="1"/>
      <c r="C45" s="80" t="s">
        <v>115</v>
      </c>
      <c r="D45" s="89" t="s">
        <v>116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90"/>
      <c r="T45" s="59">
        <v>91</v>
      </c>
      <c r="U45" s="52">
        <f t="array" ref="U45">IF(INDEX(Data!$H$6:$DZ$64,MATCH($C$6&amp;$N$6,Data!$B$6:$B$64&amp;Data!$G$6:$G$64,0),MATCH(CONCATENATE("Cell ",T45),Data!$H$5:$DZ$5,0))="","",INDEX(Data!$H$6:$DZ$64,MATCH($C$6&amp;$N$6,Data!$B$6:$B$64&amp;Data!$G$6:$G$64,0),MATCH(CONCATENATE("Cell ",T45),Data!$H$5:$DZ$5,0)))</f>
        <v>11408</v>
      </c>
      <c r="V45" s="59">
        <v>92</v>
      </c>
      <c r="W45" s="52">
        <f t="array" ref="W45">IF(INDEX(Data!$H$6:$DZ$64,MATCH($C$6&amp;$N$6,Data!$B$6:$B$64&amp;Data!$G$6:$G$64,0),MATCH(CONCATENATE("Cell ",V45),Data!$H$5:$DZ$5,0))="","",INDEX(Data!$H$6:$DZ$64,MATCH($C$6&amp;$N$6,Data!$B$6:$B$64&amp;Data!$G$6:$G$64,0),MATCH(CONCATENATE("Cell ",V45),Data!$H$5:$DZ$5,0)))</f>
        <v>138675</v>
      </c>
      <c r="X45" s="82">
        <v>93</v>
      </c>
      <c r="Y45" s="235">
        <f t="array" ref="Y45">IF(INDEX(Data!$H$6:$DZ$64,MATCH($C$6&amp;$N$6,Data!$B$6:$B$64&amp;Data!$G$6:$G$64,0),MATCH(CONCATENATE("Cell ",X45),Data!$H$5:$DZ$5,0))="","",INDEX(Data!$H$6:$DZ$64,MATCH($C$6&amp;$N$6,Data!$B$6:$B$64&amp;Data!$G$6:$G$64,0),MATCH(CONCATENATE("Cell ",X45),Data!$H$5:$DZ$5,0)))</f>
        <v>150083</v>
      </c>
    </row>
    <row r="46" spans="1:25" s="13" customFormat="1">
      <c r="A46" s="1" t="s">
        <v>117</v>
      </c>
      <c r="B46" s="1"/>
      <c r="C46" s="116"/>
      <c r="D46" s="117" t="s">
        <v>14</v>
      </c>
      <c r="E46" s="118" t="s">
        <v>118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9"/>
      <c r="T46" s="59">
        <v>94</v>
      </c>
      <c r="U46" s="52">
        <f t="array" ref="U46">IF(INDEX(Data!$H$6:$DZ$64,MATCH($C$6&amp;$N$6,Data!$B$6:$B$64&amp;Data!$G$6:$G$64,0),MATCH(CONCATENATE("Cell ",T46),Data!$H$5:$DZ$5,0))="","",INDEX(Data!$H$6:$DZ$64,MATCH($C$6&amp;$N$6,Data!$B$6:$B$64&amp;Data!$G$6:$G$64,0),MATCH(CONCATENATE("Cell ",T46),Data!$H$5:$DZ$5,0)))</f>
        <v>65</v>
      </c>
      <c r="V46" s="59">
        <v>95</v>
      </c>
      <c r="W46" s="52">
        <f t="array" ref="W46">IF(INDEX(Data!$H$6:$DZ$64,MATCH($C$6&amp;$N$6,Data!$B$6:$B$64&amp;Data!$G$6:$G$64,0),MATCH(CONCATENATE("Cell ",V46),Data!$H$5:$DZ$5,0))="","",INDEX(Data!$H$6:$DZ$64,MATCH($C$6&amp;$N$6,Data!$B$6:$B$64&amp;Data!$G$6:$G$64,0),MATCH(CONCATENATE("Cell ",V46),Data!$H$5:$DZ$5,0)))</f>
        <v>885</v>
      </c>
      <c r="X46" s="82">
        <v>96</v>
      </c>
      <c r="Y46" s="235">
        <f t="array" ref="Y46">IF(INDEX(Data!$H$6:$DZ$64,MATCH($C$6&amp;$N$6,Data!$B$6:$B$64&amp;Data!$G$6:$G$64,0),MATCH(CONCATENATE("Cell ",X46),Data!$H$5:$DZ$5,0))="","",INDEX(Data!$H$6:$DZ$64,MATCH($C$6&amp;$N$6,Data!$B$6:$B$64&amp;Data!$G$6:$G$64,0),MATCH(CONCATENATE("Cell ",X46),Data!$H$5:$DZ$5,0)))</f>
        <v>950</v>
      </c>
    </row>
    <row r="47" spans="1:25" s="13" customFormat="1">
      <c r="A47" s="1" t="s">
        <v>119</v>
      </c>
      <c r="B47" s="1"/>
      <c r="C47" s="80" t="s">
        <v>120</v>
      </c>
      <c r="D47" s="89" t="s">
        <v>121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90"/>
      <c r="T47" s="120">
        <v>97</v>
      </c>
      <c r="U47" s="236">
        <f t="array" ref="U47">IF(INDEX(Data!$H$6:$DZ$64,MATCH($C$6&amp;$N$6,Data!$B$6:$B$64&amp;Data!$G$6:$G$64,0),MATCH(CONCATENATE("Cell ",T47),Data!$H$5:$DZ$5,0))="","",INDEX(Data!$H$6:$DZ$64,MATCH($C$6&amp;$N$6,Data!$B$6:$B$64&amp;Data!$G$6:$G$64,0),MATCH(CONCATENATE("Cell ",T47),Data!$H$5:$DZ$5,0)))</f>
        <v>205228</v>
      </c>
      <c r="V47" s="120">
        <v>98</v>
      </c>
      <c r="W47" s="237">
        <f t="array" ref="W47">IF(INDEX(Data!$H$6:$DZ$64,MATCH($C$6&amp;$N$6,Data!$B$6:$B$64&amp;Data!$G$6:$G$64,0),MATCH(CONCATENATE("Cell ",V47),Data!$H$5:$DZ$5,0))="","",INDEX(Data!$H$6:$DZ$64,MATCH($C$6&amp;$N$6,Data!$B$6:$B$64&amp;Data!$G$6:$G$64,0),MATCH(CONCATENATE("Cell ",V47),Data!$H$5:$DZ$5,0)))</f>
        <v>1615130</v>
      </c>
      <c r="X47" s="73">
        <v>99</v>
      </c>
      <c r="Y47" s="230">
        <f t="array" ref="Y47">IF(INDEX(Data!$H$6:$DZ$64,MATCH($C$6&amp;$N$6,Data!$B$6:$B$64&amp;Data!$G$6:$G$64,0),MATCH(CONCATENATE("Cell ",X47),Data!$H$5:$DZ$5,0))="","",INDEX(Data!$H$6:$DZ$64,MATCH($C$6&amp;$N$6,Data!$B$6:$B$64&amp;Data!$G$6:$G$64,0),MATCH(CONCATENATE("Cell ",X47),Data!$H$5:$DZ$5,0)))</f>
        <v>1820358</v>
      </c>
    </row>
    <row r="48" spans="1:25" s="13" customFormat="1" ht="15.75">
      <c r="A48" s="1" t="s">
        <v>122</v>
      </c>
      <c r="B48" s="1"/>
      <c r="C48" s="39" t="s">
        <v>123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23</v>
      </c>
      <c r="U48" s="44"/>
      <c r="V48" s="42" t="s">
        <v>24</v>
      </c>
      <c r="W48" s="44"/>
      <c r="X48" s="42" t="s">
        <v>25</v>
      </c>
      <c r="Y48" s="44"/>
    </row>
    <row r="49" spans="1:30" s="13" customFormat="1" ht="13.5" customHeight="1">
      <c r="A49" s="1" t="s">
        <v>124</v>
      </c>
      <c r="B49" s="1"/>
      <c r="C49" s="83" t="s">
        <v>125</v>
      </c>
      <c r="D49" s="89" t="s">
        <v>126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90"/>
      <c r="T49" s="121">
        <v>100</v>
      </c>
      <c r="U49" s="238">
        <f t="array" ref="U49">IF(INDEX(Data!$H$6:$DZ$64,MATCH($C$6&amp;$N$6,Data!$B$6:$B$64&amp;Data!$G$6:$G$64,0),MATCH(CONCATENATE("Cell ",T49),Data!$H$5:$DZ$5,0))="","",INDEX(Data!$H$6:$DZ$64,MATCH($C$6&amp;$N$6,Data!$B$6:$B$64&amp;Data!$G$6:$G$64,0),MATCH(CONCATENATE("Cell ",T49),Data!$H$5:$DZ$5,0)))</f>
        <v>15513</v>
      </c>
      <c r="V49" s="121">
        <v>101</v>
      </c>
      <c r="W49" s="238">
        <f t="array" ref="W49">IF(INDEX(Data!$H$6:$DZ$64,MATCH($C$6&amp;$N$6,Data!$B$6:$B$64&amp;Data!$G$6:$G$64,0),MATCH(CONCATENATE("Cell ",V49),Data!$H$5:$DZ$5,0))="","",INDEX(Data!$H$6:$DZ$64,MATCH($C$6&amp;$N$6,Data!$B$6:$B$64&amp;Data!$G$6:$G$64,0),MATCH(CONCATENATE("Cell ",V49),Data!$H$5:$DZ$5,0)))</f>
        <v>81724</v>
      </c>
      <c r="X49" s="81">
        <v>102</v>
      </c>
      <c r="Y49" s="239">
        <f t="array" ref="Y49">IF(INDEX(Data!$H$6:$DZ$64,MATCH($C$6&amp;$N$6,Data!$B$6:$B$64&amp;Data!$G$6:$G$64,0),MATCH(CONCATENATE("Cell ",X49),Data!$H$5:$DZ$5,0))="","",INDEX(Data!$H$6:$DZ$64,MATCH($C$6&amp;$N$6,Data!$B$6:$B$64&amp;Data!$G$6:$G$64,0),MATCH(CONCATENATE("Cell ",X49),Data!$H$5:$DZ$5,0)))</f>
        <v>97237</v>
      </c>
    </row>
    <row r="50" spans="1:30" s="125" customFormat="1" ht="14.25" customHeight="1">
      <c r="A50" s="1" t="s">
        <v>127</v>
      </c>
      <c r="B50" s="1"/>
      <c r="C50" s="83"/>
      <c r="D50" s="91"/>
      <c r="E50" s="91"/>
      <c r="F50" s="91"/>
      <c r="G50" s="91"/>
      <c r="H50" s="93" t="s">
        <v>76</v>
      </c>
      <c r="I50" s="94"/>
      <c r="J50" s="94"/>
      <c r="K50" s="94"/>
      <c r="L50" s="94"/>
      <c r="M50" s="95"/>
      <c r="N50" s="93" t="s">
        <v>77</v>
      </c>
      <c r="O50" s="94"/>
      <c r="P50" s="94"/>
      <c r="Q50" s="94"/>
      <c r="R50" s="94"/>
      <c r="S50" s="95"/>
      <c r="T50" s="122"/>
      <c r="U50" s="123"/>
      <c r="V50" s="123"/>
      <c r="W50" s="123"/>
      <c r="X50" s="123"/>
      <c r="Y50" s="124"/>
    </row>
    <row r="51" spans="1:30" s="129" customFormat="1" ht="15" customHeight="1">
      <c r="A51" s="1" t="s">
        <v>128</v>
      </c>
      <c r="B51" s="1"/>
      <c r="C51" s="83"/>
      <c r="D51" s="91"/>
      <c r="E51" s="91"/>
      <c r="F51" s="91"/>
      <c r="G51" s="91"/>
      <c r="H51" s="93" t="s">
        <v>79</v>
      </c>
      <c r="I51" s="95"/>
      <c r="J51" s="93" t="s">
        <v>80</v>
      </c>
      <c r="K51" s="95"/>
      <c r="L51" s="93" t="s">
        <v>81</v>
      </c>
      <c r="M51" s="95"/>
      <c r="N51" s="93" t="s">
        <v>79</v>
      </c>
      <c r="O51" s="95"/>
      <c r="P51" s="93" t="s">
        <v>80</v>
      </c>
      <c r="Q51" s="95"/>
      <c r="R51" s="93" t="s">
        <v>81</v>
      </c>
      <c r="S51" s="95"/>
      <c r="T51" s="126"/>
      <c r="U51" s="127"/>
      <c r="V51" s="127"/>
      <c r="W51" s="127"/>
      <c r="X51" s="127"/>
      <c r="Y51" s="128"/>
    </row>
    <row r="52" spans="1:30" s="131" customFormat="1" ht="15.75" customHeight="1">
      <c r="A52" s="1" t="s">
        <v>129</v>
      </c>
      <c r="B52" s="1"/>
      <c r="C52" s="83"/>
      <c r="D52" s="91" t="s">
        <v>20</v>
      </c>
      <c r="E52" s="89" t="s">
        <v>130</v>
      </c>
      <c r="F52" s="89"/>
      <c r="G52" s="90"/>
      <c r="H52" s="103">
        <v>103</v>
      </c>
      <c r="I52" s="52">
        <f t="array" ref="I52">IF(INDEX(Data!$H$6:$DZ$64,MATCH($C$6&amp;$N$6,Data!$B$6:$B$64&amp;Data!$G$6:$G$64,0),MATCH(CONCATENATE("Cell ",H52),Data!$H$5:$DZ$5,0))="","",INDEX(Data!$H$6:$DZ$64,MATCH($C$6&amp;$N$6,Data!$B$6:$B$64&amp;Data!$G$6:$G$64,0),MATCH(CONCATENATE("Cell ",H52),Data!$H$5:$DZ$5,0)))</f>
        <v>14964</v>
      </c>
      <c r="J52" s="103">
        <v>104</v>
      </c>
      <c r="K52" s="52">
        <f t="array" ref="K52">IF(INDEX(Data!$H$6:$DZ$64,MATCH($C$6&amp;$N$6,Data!$B$6:$B$64&amp;Data!$G$6:$G$64,0),MATCH(CONCATENATE("Cell ",J52),Data!$H$5:$DZ$5,0))="","",INDEX(Data!$H$6:$DZ$64,MATCH($C$6&amp;$N$6,Data!$B$6:$B$64&amp;Data!$G$6:$G$64,0),MATCH(CONCATENATE("Cell ",J52),Data!$H$5:$DZ$5,0)))</f>
        <v>304</v>
      </c>
      <c r="L52" s="103">
        <v>105</v>
      </c>
      <c r="M52" s="52">
        <f t="array" ref="M52">IF(INDEX(Data!$H$6:$DZ$64,MATCH($C$6&amp;$N$6,Data!$B$6:$B$64&amp;Data!$G$6:$G$64,0),MATCH(CONCATENATE("Cell ",L52),Data!$H$5:$DZ$5,0))="","",INDEX(Data!$H$6:$DZ$64,MATCH($C$6&amp;$N$6,Data!$B$6:$B$64&amp;Data!$G$6:$G$64,0),MATCH(CONCATENATE("Cell ",L52),Data!$H$5:$DZ$5,0)))</f>
        <v>14</v>
      </c>
      <c r="N52" s="103">
        <v>106</v>
      </c>
      <c r="O52" s="52">
        <f t="array" ref="O52">IF(INDEX(Data!$H$6:$DZ$64,MATCH($C$6&amp;$N$6,Data!$B$6:$B$64&amp;Data!$G$6:$G$64,0),MATCH(CONCATENATE("Cell ",N52),Data!$H$5:$DZ$5,0))="","",INDEX(Data!$H$6:$DZ$64,MATCH($C$6&amp;$N$6,Data!$B$6:$B$64&amp;Data!$G$6:$G$64,0),MATCH(CONCATENATE("Cell ",N52),Data!$H$5:$DZ$5,0)))</f>
        <v>76201</v>
      </c>
      <c r="P52" s="103">
        <v>107</v>
      </c>
      <c r="Q52" s="52">
        <f t="array" ref="Q52">IF(INDEX(Data!$H$6:$DZ$64,MATCH($C$6&amp;$N$6,Data!$B$6:$B$64&amp;Data!$G$6:$G$64,0),MATCH(CONCATENATE("Cell ",P52),Data!$H$5:$DZ$5,0))="","",INDEX(Data!$H$6:$DZ$64,MATCH($C$6&amp;$N$6,Data!$B$6:$B$64&amp;Data!$G$6:$G$64,0),MATCH(CONCATENATE("Cell ",P52),Data!$H$5:$DZ$5,0)))</f>
        <v>1103</v>
      </c>
      <c r="R52" s="103">
        <v>108</v>
      </c>
      <c r="S52" s="52">
        <f t="array" ref="S52">IF(INDEX(Data!$H$6:$DZ$64,MATCH($C$6&amp;$N$6,Data!$B$6:$B$64&amp;Data!$G$6:$G$64,0),MATCH(CONCATENATE("Cell ",R52),Data!$H$5:$DZ$5,0))="","",INDEX(Data!$H$6:$DZ$64,MATCH($C$6&amp;$N$6,Data!$B$6:$B$64&amp;Data!$G$6:$G$64,0),MATCH(CONCATENATE("Cell ",R52),Data!$H$5:$DZ$5,0)))</f>
        <v>289</v>
      </c>
      <c r="T52" s="130">
        <v>109</v>
      </c>
      <c r="U52" s="240">
        <f t="array" ref="U52">IF(INDEX(Data!$H$6:$DZ$64,MATCH($C$6&amp;$N$6,Data!$B$6:$B$64&amp;Data!$G$6:$G$64,0),MATCH(CONCATENATE("Cell ",T52),Data!$H$5:$DZ$5,0))="","",INDEX(Data!$H$6:$DZ$64,MATCH($C$6&amp;$N$6,Data!$B$6:$B$64&amp;Data!$G$6:$G$64,0),MATCH(CONCATENATE("Cell ",T52),Data!$H$5:$DZ$5,0)))</f>
        <v>15282</v>
      </c>
      <c r="V52" s="130">
        <v>110</v>
      </c>
      <c r="W52" s="240">
        <f t="array" ref="W52">IF(INDEX(Data!$H$6:$DZ$64,MATCH($C$6&amp;$N$6,Data!$B$6:$B$64&amp;Data!$G$6:$G$64,0),MATCH(CONCATENATE("Cell ",V52),Data!$H$5:$DZ$5,0))="","",INDEX(Data!$H$6:$DZ$64,MATCH($C$6&amp;$N$6,Data!$B$6:$B$64&amp;Data!$G$6:$G$64,0),MATCH(CONCATENATE("Cell ",V52),Data!$H$5:$DZ$5,0)))</f>
        <v>77593</v>
      </c>
      <c r="X52" s="82">
        <v>111</v>
      </c>
      <c r="Y52" s="235">
        <f t="array" ref="Y52">IF(INDEX(Data!$H$6:$DZ$64,MATCH($C$6&amp;$N$6,Data!$B$6:$B$64&amp;Data!$G$6:$G$64,0),MATCH(CONCATENATE("Cell ",X52),Data!$H$5:$DZ$5,0))="","",INDEX(Data!$H$6:$DZ$64,MATCH($C$6&amp;$N$6,Data!$B$6:$B$64&amp;Data!$G$6:$G$64,0),MATCH(CONCATENATE("Cell ",X52),Data!$H$5:$DZ$5,0)))</f>
        <v>92875</v>
      </c>
    </row>
    <row r="53" spans="1:30" s="132" customFormat="1" ht="13.5" customHeight="1">
      <c r="A53" s="1" t="s">
        <v>131</v>
      </c>
      <c r="B53" s="1"/>
      <c r="C53" s="83"/>
      <c r="D53" s="91" t="s">
        <v>30</v>
      </c>
      <c r="E53" s="89" t="s">
        <v>132</v>
      </c>
      <c r="F53" s="89"/>
      <c r="G53" s="90"/>
      <c r="H53" s="103">
        <v>112</v>
      </c>
      <c r="I53" s="52">
        <f t="array" ref="I53">IF(INDEX(Data!$H$6:$DZ$64,MATCH($C$6&amp;$N$6,Data!$B$6:$B$64&amp;Data!$G$6:$G$64,0),MATCH(CONCATENATE("Cell ",H53),Data!$H$5:$DZ$5,0))="","",INDEX(Data!$H$6:$DZ$64,MATCH($C$6&amp;$N$6,Data!$B$6:$B$64&amp;Data!$G$6:$G$64,0),MATCH(CONCATENATE("Cell ",H53),Data!$H$5:$DZ$5,0)))</f>
        <v>225</v>
      </c>
      <c r="J53" s="103">
        <v>113</v>
      </c>
      <c r="K53" s="52">
        <f t="array" ref="K53">IF(INDEX(Data!$H$6:$DZ$64,MATCH($C$6&amp;$N$6,Data!$B$6:$B$64&amp;Data!$G$6:$G$64,0),MATCH(CONCATENATE("Cell ",J53),Data!$H$5:$DZ$5,0))="","",INDEX(Data!$H$6:$DZ$64,MATCH($C$6&amp;$N$6,Data!$B$6:$B$64&amp;Data!$G$6:$G$64,0),MATCH(CONCATENATE("Cell ",J53),Data!$H$5:$DZ$5,0)))</f>
        <v>5</v>
      </c>
      <c r="L53" s="103">
        <v>114</v>
      </c>
      <c r="M53" s="52">
        <f t="array" ref="M53">IF(INDEX(Data!$H$6:$DZ$64,MATCH($C$6&amp;$N$6,Data!$B$6:$B$64&amp;Data!$G$6:$G$64,0),MATCH(CONCATENATE("Cell ",L53),Data!$H$5:$DZ$5,0))="","",INDEX(Data!$H$6:$DZ$64,MATCH($C$6&amp;$N$6,Data!$B$6:$B$64&amp;Data!$G$6:$G$64,0),MATCH(CONCATENATE("Cell ",L53),Data!$H$5:$DZ$5,0)))</f>
        <v>1</v>
      </c>
      <c r="N53" s="103">
        <v>115</v>
      </c>
      <c r="O53" s="52">
        <f t="array" ref="O53">IF(INDEX(Data!$H$6:$DZ$64,MATCH($C$6&amp;$N$6,Data!$B$6:$B$64&amp;Data!$G$6:$G$64,0),MATCH(CONCATENATE("Cell ",N53),Data!$H$5:$DZ$5,0))="","",INDEX(Data!$H$6:$DZ$64,MATCH($C$6&amp;$N$6,Data!$B$6:$B$64&amp;Data!$G$6:$G$64,0),MATCH(CONCATENATE("Cell ",N53),Data!$H$5:$DZ$5,0)))</f>
        <v>4020</v>
      </c>
      <c r="P53" s="103">
        <v>116</v>
      </c>
      <c r="Q53" s="52">
        <f t="array" ref="Q53">IF(INDEX(Data!$H$6:$DZ$64,MATCH($C$6&amp;$N$6,Data!$B$6:$B$64&amp;Data!$G$6:$G$64,0),MATCH(CONCATENATE("Cell ",P53),Data!$H$5:$DZ$5,0))="","",INDEX(Data!$H$6:$DZ$64,MATCH($C$6&amp;$N$6,Data!$B$6:$B$64&amp;Data!$G$6:$G$64,0),MATCH(CONCATENATE("Cell ",P53),Data!$H$5:$DZ$5,0)))</f>
        <v>92</v>
      </c>
      <c r="R53" s="103">
        <v>117</v>
      </c>
      <c r="S53" s="52">
        <f t="array" ref="S53">IF(INDEX(Data!$H$6:$DZ$64,MATCH($C$6&amp;$N$6,Data!$B$6:$B$64&amp;Data!$G$6:$G$64,0),MATCH(CONCATENATE("Cell ",R53),Data!$H$5:$DZ$5,0))="","",INDEX(Data!$H$6:$DZ$64,MATCH($C$6&amp;$N$6,Data!$B$6:$B$64&amp;Data!$G$6:$G$64,0),MATCH(CONCATENATE("Cell ",R53),Data!$H$5:$DZ$5,0)))</f>
        <v>19</v>
      </c>
      <c r="T53" s="130">
        <v>118</v>
      </c>
      <c r="U53" s="240">
        <f t="array" ref="U53">IF(INDEX(Data!$H$6:$DZ$64,MATCH($C$6&amp;$N$6,Data!$B$6:$B$64&amp;Data!$G$6:$G$64,0),MATCH(CONCATENATE("Cell ",T53),Data!$H$5:$DZ$5,0))="","",INDEX(Data!$H$6:$DZ$64,MATCH($C$6&amp;$N$6,Data!$B$6:$B$64&amp;Data!$G$6:$G$64,0),MATCH(CONCATENATE("Cell ",T53),Data!$H$5:$DZ$5,0)))</f>
        <v>231</v>
      </c>
      <c r="V53" s="130">
        <v>119</v>
      </c>
      <c r="W53" s="240">
        <f t="array" ref="W53">IF(INDEX(Data!$H$6:$DZ$64,MATCH($C$6&amp;$N$6,Data!$B$6:$B$64&amp;Data!$G$6:$G$64,0),MATCH(CONCATENATE("Cell ",V53),Data!$H$5:$DZ$5,0))="","",INDEX(Data!$H$6:$DZ$64,MATCH($C$6&amp;$N$6,Data!$B$6:$B$64&amp;Data!$G$6:$G$64,0),MATCH(CONCATENATE("Cell ",V53),Data!$H$5:$DZ$5,0)))</f>
        <v>4131</v>
      </c>
      <c r="X53" s="82">
        <v>120</v>
      </c>
      <c r="Y53" s="235">
        <f t="array" ref="Y53">IF(INDEX(Data!$H$6:$DZ$64,MATCH($C$6&amp;$N$6,Data!$B$6:$B$64&amp;Data!$G$6:$G$64,0),MATCH(CONCATENATE("Cell ",X53),Data!$H$5:$DZ$5,0))="","",INDEX(Data!$H$6:$DZ$64,MATCH($C$6&amp;$N$6,Data!$B$6:$B$64&amp;Data!$G$6:$G$64,0),MATCH(CONCATENATE("Cell ",X53),Data!$H$5:$DZ$5,0)))</f>
        <v>4362</v>
      </c>
      <c r="Z53" s="13"/>
      <c r="AA53" s="13"/>
      <c r="AB53" s="13"/>
      <c r="AC53" s="13"/>
      <c r="AD53" s="13"/>
    </row>
    <row r="54" spans="1:30" s="137" customFormat="1" ht="13.5" customHeight="1">
      <c r="A54" s="1" t="s">
        <v>133</v>
      </c>
      <c r="B54" s="1"/>
      <c r="C54" s="133" t="s">
        <v>134</v>
      </c>
      <c r="D54" s="134" t="s">
        <v>135</v>
      </c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5"/>
      <c r="T54" s="136">
        <v>121</v>
      </c>
      <c r="U54" s="52">
        <f t="array" ref="U54">IF(INDEX(Data!$H$6:$DZ$64,MATCH($C$6&amp;$N$6,Data!$B$6:$B$64&amp;Data!$G$6:$G$64,0),MATCH(CONCATENATE("Cell ",T54),Data!$H$5:$DZ$5,0))="","",INDEX(Data!$H$6:$DZ$64,MATCH($C$6&amp;$N$6,Data!$B$6:$B$64&amp;Data!$G$6:$G$64,0),MATCH(CONCATENATE("Cell ",T54),Data!$H$5:$DZ$5,0)))</f>
        <v>13</v>
      </c>
      <c r="V54" s="136">
        <v>122</v>
      </c>
      <c r="W54" s="52">
        <f t="array" ref="W54">IF(INDEX(Data!$H$6:$DZ$64,MATCH($C$6&amp;$N$6,Data!$B$6:$B$64&amp;Data!$G$6:$G$64,0),MATCH(CONCATENATE("Cell ",V54),Data!$H$5:$DZ$5,0))="","",INDEX(Data!$H$6:$DZ$64,MATCH($C$6&amp;$N$6,Data!$B$6:$B$64&amp;Data!$G$6:$G$64,0),MATCH(CONCATENATE("Cell ",V54),Data!$H$5:$DZ$5,0)))</f>
        <v>57</v>
      </c>
      <c r="X54" s="82">
        <v>123</v>
      </c>
      <c r="Y54" s="235">
        <f t="array" ref="Y54">IF(INDEX(Data!$H$6:$DZ$64,MATCH($C$6&amp;$N$6,Data!$B$6:$B$64&amp;Data!$G$6:$G$64,0),MATCH(CONCATENATE("Cell ",X54),Data!$H$5:$DZ$5,0))="","",INDEX(Data!$H$6:$DZ$64,MATCH($C$6&amp;$N$6,Data!$B$6:$B$64&amp;Data!$G$6:$G$64,0),MATCH(CONCATENATE("Cell ",X54),Data!$H$5:$DZ$5,0)))</f>
        <v>70</v>
      </c>
    </row>
    <row r="55" spans="1:30" ht="15.75">
      <c r="A55" s="1" t="s">
        <v>136</v>
      </c>
      <c r="C55" s="39" t="s">
        <v>137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C56" s="138" t="str">
        <f>VLOOKUP(N6,'Release Summary'!$A$5:$C$16,3,0)</f>
        <v>All reporting</v>
      </c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AB56" s="13"/>
    </row>
    <row r="57" spans="1:30">
      <c r="V57" s="140"/>
      <c r="W57" s="140"/>
      <c r="X57" s="140"/>
      <c r="Y57" s="140"/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>
      <formula1>AND(ISNUMBER(I8),I8&gt;=0)</formula1>
    </dataValidation>
    <dataValidation type="custom" sqref="Y46 Y9">
      <formula1>AND(ISNUMBER(Y9),Y9&gt;=0,Y9&lt;=Y8)</formula1>
    </dataValidation>
    <dataValidation type="custom" sqref="Y11">
      <formula1>AND(ISNUMBER(Y11),Y11&gt;=0,Y11=Y33)</formula1>
    </dataValidation>
    <dataValidation type="custom" sqref="Y13 U13 W13">
      <formula1>AND(ISNUMBER(U13),U13&gt;=0,U13&lt;=U33)</formula1>
    </dataValidation>
    <dataValidation type="custom" sqref="Y14">
      <formula1>AND(ISNUMBER(Y14),Y14&gt;=0,Y14=SUM(Y15,Y16))</formula1>
    </dataValidation>
    <dataValidation type="custom" sqref="Y16">
      <formula1>AND(ISNUMBER(Y16),Y16&gt;=0,Y16&lt;=Y$17)</formula1>
    </dataValidation>
    <dataValidation type="custom" sqref="Y17">
      <formula1>AND(ISNUMBER(Y17),Y17&gt;=0,Y17&lt;=Y14)</formula1>
    </dataValidation>
    <dataValidation type="custom" sqref="Y20">
      <formula1>AND(ISNUMBER(Y20),Y20&gt;=0,Y20&lt;=Y8, Y20=SUM(Y21,Y25))</formula1>
    </dataValidation>
    <dataValidation type="custom" sqref="Y21">
      <formula1>AND(ISNUMBER(Y21),Y21&gt;=0,Y21=SUM(Y22,Y23,Y24))</formula1>
    </dataValidation>
    <dataValidation type="custom" sqref="U29 W29">
      <formula1>AND(ISNUMBER(U29),(IF(U29&lt;&gt;0,#REF!&lt;&gt;"",#REF!="")))</formula1>
    </dataValidation>
    <dataValidation type="custom" sqref="Y29">
      <formula1>AND(ISNUMBER(Y29),Y29=SUM(Y27,-Y28))</formula1>
    </dataValidation>
    <dataValidation type="custom" sqref="U30 W30">
      <formula1>AND(ISNUMBER(U30))</formula1>
    </dataValidation>
    <dataValidation type="custom" sqref="Y30">
      <formula1>AND(ISNUMBER(Y30),Y30&gt;=0, Y30=SUM(Y33,Y34,Y35,Y36,Y37))</formula1>
    </dataValidation>
    <dataValidation type="custom" sqref="Y34">
      <formula1>AND(ISNUMBER(Y34),Y34=0)</formula1>
    </dataValidation>
    <dataValidation type="custom" sqref="U39 W39">
      <formula1>AND(ISNUMBER(U39),U39&gt;=0,U39=SUM(U30,U27))</formula1>
    </dataValidation>
    <dataValidation type="custom" sqref="Y39">
      <formula1>AND(ISNUMBER(Y39),Y39&gt;=0,Y39=SUM(Y40,Y43,Y44),Y39=SUM(Y27,Y30))</formula1>
    </dataValidation>
    <dataValidation type="custom" sqref="O42 I52:I53 K52:K53 M52:M53 O52:O53">
      <formula1>AND(ISNUMBER(I42),I42&gt;=0,IF(SUM(S40,S43)=0,I42=0,I42&gt;=SUM(S40,S43)))</formula1>
    </dataValidation>
    <dataValidation type="custom" sqref="Q43:Q44 Q52:Q53">
      <formula1>AND(ISNUMBER(Q43),Q43&gt;=0,IF(SUM(Z41,Z44)=0,Q43=0,Q43&gt;=SUM(Z41,Z44)))</formula1>
    </dataValidation>
    <dataValidation type="custom" sqref="Y43">
      <formula1>AND(ISNUMBER(Y43),Y43&gt;=0,IF(SUM(#REF!,#REF!)=0,SUM($S$46,$U$46)=0,SUM($S$46,$U$46)&gt;=SUM(#REF!,#REF!)))</formula1>
    </dataValidation>
    <dataValidation type="custom" sqref="Y44">
      <formula1>AND(ISNUMBER(Y44),Y44&gt;=0,IF(SUM($S$47,$U$47)=0,#REF!=0,SUM($S$47,$U$47)&gt;=#REF!))</formula1>
    </dataValidation>
    <dataValidation type="custom" sqref="Y47">
      <formula1>AND(ISNUMBER(Y47),Y47&gt;=0,Y47=Y39-Y45)</formula1>
    </dataValidation>
    <dataValidation type="custom" sqref="Y49">
      <formula1>AND(ISNUMBER(Y49),Y49&gt;=0,Y49=SUM(Y52,Y53))</formula1>
    </dataValidation>
    <dataValidation type="custom" sqref="U54 W54">
      <formula1>AND(ISNUMBER(U54),U54&gt;=0,IF(SUM(AA52,#REF!)=0,U54=0,U54&gt;=SUM(AA52,#REF!)))</formula1>
    </dataValidation>
    <dataValidation type="custom" sqref="Y54">
      <formula1>AND(ISNUMBER(Y54),Y54&gt;=0,Y54&lt;=Y49)</formula1>
    </dataValidation>
    <dataValidation type="list" allowBlank="1" showInputMessage="1" showErrorMessage="1" sqref="C6:M6">
      <formula1>$A$3:$A$55</formula1>
    </dataValidation>
    <dataValidation type="list" allowBlank="1" showInputMessage="1" showErrorMessage="1" sqref="N6:Y6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/>
    <dataValidation type="custom" sqref="S43:S44 S52:S53">
      <formula1>AND(ISNUMBER(S43),S43&gt;=0,IF(SUM(#REF!,#REF!)=0,S43=0,S43&gt;=SUM(#REF!,#REF!)))</formula1>
    </dataValidation>
    <dataValidation type="custom" sqref="U43:U46 W43:W46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Z64"/>
  <sheetViews>
    <sheetView showGridLines="0" workbookViewId="0"/>
  </sheetViews>
  <sheetFormatPr defaultColWidth="10.28515625" defaultRowHeight="15"/>
  <cols>
    <col min="1" max="1" width="7.85546875" style="170" customWidth="1"/>
    <col min="2" max="2" width="16.5703125" style="142" bestFit="1" customWidth="1"/>
    <col min="3" max="3" width="3.7109375" style="142" customWidth="1"/>
    <col min="4" max="4" width="16.28515625" style="143" customWidth="1"/>
    <col min="5" max="5" width="8.5703125" style="144" bestFit="1" customWidth="1"/>
    <col min="6" max="6" width="7.140625" style="144" bestFit="1" customWidth="1"/>
    <col min="7" max="7" width="17.140625" style="145" customWidth="1"/>
    <col min="8" max="130" width="20.7109375" style="146" customWidth="1"/>
    <col min="131" max="16384" width="10.28515625" style="147"/>
  </cols>
  <sheetData>
    <row r="1" spans="1:130">
      <c r="A1" s="141" t="s">
        <v>431</v>
      </c>
    </row>
    <row r="2" spans="1:130" ht="27" customHeight="1">
      <c r="A2" s="148" t="s">
        <v>138</v>
      </c>
      <c r="B2" s="149"/>
      <c r="C2" s="149"/>
      <c r="D2" s="149"/>
      <c r="E2" s="149"/>
      <c r="F2" s="149"/>
      <c r="G2" s="149"/>
      <c r="H2" s="150" t="s">
        <v>139</v>
      </c>
      <c r="I2" s="150" t="s">
        <v>139</v>
      </c>
      <c r="J2" s="150" t="s">
        <v>139</v>
      </c>
      <c r="K2" s="150" t="s">
        <v>139</v>
      </c>
      <c r="L2" s="150" t="s">
        <v>139</v>
      </c>
      <c r="M2" s="150" t="s">
        <v>139</v>
      </c>
      <c r="N2" s="150" t="s">
        <v>139</v>
      </c>
      <c r="O2" s="150" t="s">
        <v>139</v>
      </c>
      <c r="P2" s="150" t="s">
        <v>139</v>
      </c>
      <c r="Q2" s="150" t="s">
        <v>139</v>
      </c>
      <c r="R2" s="150" t="s">
        <v>139</v>
      </c>
      <c r="S2" s="150" t="s">
        <v>139</v>
      </c>
      <c r="T2" s="150" t="s">
        <v>139</v>
      </c>
      <c r="U2" s="150" t="s">
        <v>139</v>
      </c>
      <c r="V2" s="150" t="s">
        <v>139</v>
      </c>
      <c r="W2" s="150" t="s">
        <v>139</v>
      </c>
      <c r="X2" s="150" t="s">
        <v>139</v>
      </c>
      <c r="Y2" s="150" t="s">
        <v>139</v>
      </c>
      <c r="Z2" s="150" t="s">
        <v>139</v>
      </c>
      <c r="AA2" s="150" t="s">
        <v>139</v>
      </c>
      <c r="AB2" s="150" t="s">
        <v>139</v>
      </c>
      <c r="AC2" s="150" t="s">
        <v>139</v>
      </c>
      <c r="AD2" s="150" t="s">
        <v>140</v>
      </c>
      <c r="AE2" s="150" t="s">
        <v>140</v>
      </c>
      <c r="AF2" s="150" t="s">
        <v>140</v>
      </c>
      <c r="AG2" s="150" t="s">
        <v>140</v>
      </c>
      <c r="AH2" s="150" t="s">
        <v>140</v>
      </c>
      <c r="AI2" s="150" t="s">
        <v>140</v>
      </c>
      <c r="AJ2" s="150" t="s">
        <v>140</v>
      </c>
      <c r="AK2" s="150" t="s">
        <v>140</v>
      </c>
      <c r="AL2" s="150" t="s">
        <v>140</v>
      </c>
      <c r="AM2" s="150" t="s">
        <v>140</v>
      </c>
      <c r="AN2" s="150" t="s">
        <v>140</v>
      </c>
      <c r="AO2" s="150" t="s">
        <v>140</v>
      </c>
      <c r="AP2" s="150" t="s">
        <v>140</v>
      </c>
      <c r="AQ2" s="150" t="s">
        <v>140</v>
      </c>
      <c r="AR2" s="150" t="s">
        <v>140</v>
      </c>
      <c r="AS2" s="150" t="s">
        <v>140</v>
      </c>
      <c r="AT2" s="150" t="s">
        <v>140</v>
      </c>
      <c r="AU2" s="150" t="s">
        <v>140</v>
      </c>
      <c r="AV2" s="150" t="s">
        <v>141</v>
      </c>
      <c r="AW2" s="150" t="s">
        <v>141</v>
      </c>
      <c r="AX2" s="150" t="s">
        <v>141</v>
      </c>
      <c r="AY2" s="150" t="s">
        <v>141</v>
      </c>
      <c r="AZ2" s="150" t="s">
        <v>141</v>
      </c>
      <c r="BA2" s="150" t="s">
        <v>141</v>
      </c>
      <c r="BB2" s="150" t="s">
        <v>141</v>
      </c>
      <c r="BC2" s="150" t="s">
        <v>141</v>
      </c>
      <c r="BD2" s="150" t="s">
        <v>141</v>
      </c>
      <c r="BE2" s="150" t="s">
        <v>141</v>
      </c>
      <c r="BF2" s="150" t="s">
        <v>141</v>
      </c>
      <c r="BG2" s="150" t="s">
        <v>141</v>
      </c>
      <c r="BH2" s="150" t="s">
        <v>141</v>
      </c>
      <c r="BI2" s="150" t="s">
        <v>141</v>
      </c>
      <c r="BJ2" s="150" t="s">
        <v>141</v>
      </c>
      <c r="BK2" s="150" t="s">
        <v>141</v>
      </c>
      <c r="BL2" s="150" t="s">
        <v>141</v>
      </c>
      <c r="BM2" s="150" t="s">
        <v>141</v>
      </c>
      <c r="BN2" s="150" t="s">
        <v>141</v>
      </c>
      <c r="BO2" s="150" t="s">
        <v>141</v>
      </c>
      <c r="BP2" s="150" t="s">
        <v>141</v>
      </c>
      <c r="BQ2" s="150" t="s">
        <v>141</v>
      </c>
      <c r="BR2" s="150" t="s">
        <v>141</v>
      </c>
      <c r="BS2" s="150" t="s">
        <v>141</v>
      </c>
      <c r="BT2" s="150" t="s">
        <v>141</v>
      </c>
      <c r="BU2" s="150" t="s">
        <v>141</v>
      </c>
      <c r="BV2" s="150" t="s">
        <v>141</v>
      </c>
      <c r="BW2" s="150" t="s">
        <v>141</v>
      </c>
      <c r="BX2" s="150" t="s">
        <v>141</v>
      </c>
      <c r="BY2" s="150" t="s">
        <v>141</v>
      </c>
      <c r="BZ2" s="150" t="s">
        <v>141</v>
      </c>
      <c r="CA2" s="150" t="s">
        <v>141</v>
      </c>
      <c r="CB2" s="150" t="s">
        <v>141</v>
      </c>
      <c r="CC2" s="150" t="s">
        <v>141</v>
      </c>
      <c r="CD2" s="150" t="s">
        <v>141</v>
      </c>
      <c r="CE2" s="150" t="s">
        <v>141</v>
      </c>
      <c r="CF2" s="150" t="s">
        <v>141</v>
      </c>
      <c r="CG2" s="150" t="s">
        <v>141</v>
      </c>
      <c r="CH2" s="150" t="s">
        <v>141</v>
      </c>
      <c r="CI2" s="150" t="s">
        <v>141</v>
      </c>
      <c r="CJ2" s="150" t="s">
        <v>141</v>
      </c>
      <c r="CK2" s="150" t="s">
        <v>141</v>
      </c>
      <c r="CL2" s="150" t="s">
        <v>141</v>
      </c>
      <c r="CM2" s="150" t="s">
        <v>141</v>
      </c>
      <c r="CN2" s="150" t="s">
        <v>141</v>
      </c>
      <c r="CO2" s="150" t="s">
        <v>141</v>
      </c>
      <c r="CP2" s="150" t="s">
        <v>141</v>
      </c>
      <c r="CQ2" s="150" t="s">
        <v>141</v>
      </c>
      <c r="CR2" s="150" t="s">
        <v>141</v>
      </c>
      <c r="CS2" s="150" t="s">
        <v>141</v>
      </c>
      <c r="CT2" s="150" t="s">
        <v>141</v>
      </c>
      <c r="CU2" s="150" t="s">
        <v>141</v>
      </c>
      <c r="CV2" s="150" t="s">
        <v>141</v>
      </c>
      <c r="CW2" s="150" t="s">
        <v>141</v>
      </c>
      <c r="CX2" s="150" t="s">
        <v>141</v>
      </c>
      <c r="CY2" s="150" t="s">
        <v>141</v>
      </c>
      <c r="CZ2" s="150" t="s">
        <v>141</v>
      </c>
      <c r="DA2" s="150" t="s">
        <v>141</v>
      </c>
      <c r="DB2" s="150" t="s">
        <v>141</v>
      </c>
      <c r="DC2" s="150" t="s">
        <v>142</v>
      </c>
      <c r="DD2" s="150" t="s">
        <v>142</v>
      </c>
      <c r="DE2" s="150" t="s">
        <v>142</v>
      </c>
      <c r="DF2" s="150" t="s">
        <v>142</v>
      </c>
      <c r="DG2" s="150" t="s">
        <v>142</v>
      </c>
      <c r="DH2" s="150" t="s">
        <v>142</v>
      </c>
      <c r="DI2" s="150" t="s">
        <v>142</v>
      </c>
      <c r="DJ2" s="150" t="s">
        <v>142</v>
      </c>
      <c r="DK2" s="150" t="s">
        <v>142</v>
      </c>
      <c r="DL2" s="150" t="s">
        <v>142</v>
      </c>
      <c r="DM2" s="150" t="s">
        <v>142</v>
      </c>
      <c r="DN2" s="150" t="s">
        <v>142</v>
      </c>
      <c r="DO2" s="150" t="s">
        <v>142</v>
      </c>
      <c r="DP2" s="150" t="s">
        <v>142</v>
      </c>
      <c r="DQ2" s="150" t="s">
        <v>142</v>
      </c>
      <c r="DR2" s="150" t="s">
        <v>142</v>
      </c>
      <c r="DS2" s="150" t="s">
        <v>142</v>
      </c>
      <c r="DT2" s="150" t="s">
        <v>142</v>
      </c>
      <c r="DU2" s="150" t="s">
        <v>142</v>
      </c>
      <c r="DV2" s="150" t="s">
        <v>142</v>
      </c>
      <c r="DW2" s="150" t="s">
        <v>142</v>
      </c>
      <c r="DX2" s="150" t="s">
        <v>142</v>
      </c>
      <c r="DY2" s="150" t="s">
        <v>142</v>
      </c>
      <c r="DZ2" s="150" t="s">
        <v>142</v>
      </c>
    </row>
    <row r="3" spans="1:130" ht="21" customHeight="1">
      <c r="A3" s="151"/>
      <c r="B3" s="152"/>
      <c r="C3" s="152"/>
      <c r="D3" s="152"/>
      <c r="E3" s="152"/>
      <c r="F3" s="152"/>
      <c r="G3" s="152"/>
      <c r="H3" s="153"/>
      <c r="I3" s="154"/>
      <c r="J3" s="154"/>
      <c r="K3" s="155"/>
      <c r="L3" s="156" t="s">
        <v>23</v>
      </c>
      <c r="M3" s="156" t="s">
        <v>24</v>
      </c>
      <c r="N3" s="156" t="s">
        <v>143</v>
      </c>
      <c r="O3" s="157" t="s">
        <v>23</v>
      </c>
      <c r="P3" s="157" t="s">
        <v>24</v>
      </c>
      <c r="Q3" s="157" t="s">
        <v>143</v>
      </c>
      <c r="R3" s="157" t="s">
        <v>23</v>
      </c>
      <c r="S3" s="157" t="s">
        <v>24</v>
      </c>
      <c r="T3" s="157" t="s">
        <v>143</v>
      </c>
      <c r="U3" s="157" t="s">
        <v>23</v>
      </c>
      <c r="V3" s="157" t="s">
        <v>24</v>
      </c>
      <c r="W3" s="157" t="s">
        <v>143</v>
      </c>
      <c r="X3" s="157" t="s">
        <v>23</v>
      </c>
      <c r="Y3" s="157" t="s">
        <v>24</v>
      </c>
      <c r="Z3" s="157" t="s">
        <v>143</v>
      </c>
      <c r="AA3" s="157" t="s">
        <v>23</v>
      </c>
      <c r="AB3" s="157" t="s">
        <v>24</v>
      </c>
      <c r="AC3" s="157" t="s">
        <v>143</v>
      </c>
      <c r="AD3" s="157" t="s">
        <v>23</v>
      </c>
      <c r="AE3" s="157" t="s">
        <v>24</v>
      </c>
      <c r="AF3" s="158" t="s">
        <v>143</v>
      </c>
      <c r="AG3" s="158" t="s">
        <v>23</v>
      </c>
      <c r="AH3" s="158" t="s">
        <v>24</v>
      </c>
      <c r="AI3" s="158" t="s">
        <v>143</v>
      </c>
      <c r="AJ3" s="158" t="s">
        <v>23</v>
      </c>
      <c r="AK3" s="158" t="s">
        <v>24</v>
      </c>
      <c r="AL3" s="157" t="s">
        <v>143</v>
      </c>
      <c r="AM3" s="157" t="s">
        <v>23</v>
      </c>
      <c r="AN3" s="157" t="s">
        <v>24</v>
      </c>
      <c r="AO3" s="157" t="s">
        <v>143</v>
      </c>
      <c r="AP3" s="157" t="s">
        <v>23</v>
      </c>
      <c r="AQ3" s="157" t="s">
        <v>24</v>
      </c>
      <c r="AR3" s="157" t="s">
        <v>143</v>
      </c>
      <c r="AS3" s="157" t="s">
        <v>23</v>
      </c>
      <c r="AT3" s="157" t="s">
        <v>24</v>
      </c>
      <c r="AU3" s="157" t="s">
        <v>143</v>
      </c>
      <c r="AV3" s="157" t="s">
        <v>23</v>
      </c>
      <c r="AW3" s="157" t="s">
        <v>24</v>
      </c>
      <c r="AX3" s="157" t="s">
        <v>143</v>
      </c>
      <c r="AY3" s="157" t="s">
        <v>23</v>
      </c>
      <c r="AZ3" s="157" t="s">
        <v>24</v>
      </c>
      <c r="BA3" s="157" t="s">
        <v>143</v>
      </c>
      <c r="BB3" s="157" t="s">
        <v>23</v>
      </c>
      <c r="BC3" s="157" t="s">
        <v>24</v>
      </c>
      <c r="BD3" s="157" t="s">
        <v>143</v>
      </c>
      <c r="BE3" s="157" t="s">
        <v>23</v>
      </c>
      <c r="BF3" s="157" t="s">
        <v>24</v>
      </c>
      <c r="BG3" s="157" t="s">
        <v>143</v>
      </c>
      <c r="BH3" s="157" t="s">
        <v>144</v>
      </c>
      <c r="BI3" s="157" t="s">
        <v>145</v>
      </c>
      <c r="BJ3" s="157" t="s">
        <v>146</v>
      </c>
      <c r="BK3" s="157" t="s">
        <v>147</v>
      </c>
      <c r="BL3" s="157" t="s">
        <v>148</v>
      </c>
      <c r="BM3" s="157" t="s">
        <v>149</v>
      </c>
      <c r="BN3" s="157" t="s">
        <v>23</v>
      </c>
      <c r="BO3" s="158" t="s">
        <v>24</v>
      </c>
      <c r="BP3" s="158" t="s">
        <v>143</v>
      </c>
      <c r="BQ3" s="158" t="s">
        <v>23</v>
      </c>
      <c r="BR3" s="158" t="s">
        <v>24</v>
      </c>
      <c r="BS3" s="158" t="s">
        <v>143</v>
      </c>
      <c r="BT3" s="158" t="s">
        <v>23</v>
      </c>
      <c r="BU3" s="158" t="s">
        <v>24</v>
      </c>
      <c r="BV3" s="158" t="s">
        <v>143</v>
      </c>
      <c r="BW3" s="158" t="s">
        <v>23</v>
      </c>
      <c r="BX3" s="158" t="s">
        <v>24</v>
      </c>
      <c r="BY3" s="158" t="s">
        <v>143</v>
      </c>
      <c r="BZ3" s="158" t="s">
        <v>23</v>
      </c>
      <c r="CA3" s="158" t="s">
        <v>24</v>
      </c>
      <c r="CB3" s="158" t="s">
        <v>143</v>
      </c>
      <c r="CC3" s="157" t="s">
        <v>23</v>
      </c>
      <c r="CD3" s="157" t="s">
        <v>24</v>
      </c>
      <c r="CE3" s="157" t="s">
        <v>143</v>
      </c>
      <c r="CF3" s="157" t="s">
        <v>23</v>
      </c>
      <c r="CG3" s="157" t="s">
        <v>24</v>
      </c>
      <c r="CH3" s="158" t="s">
        <v>143</v>
      </c>
      <c r="CI3" s="158" t="s">
        <v>104</v>
      </c>
      <c r="CJ3" s="158" t="s">
        <v>150</v>
      </c>
      <c r="CK3" s="158" t="s">
        <v>151</v>
      </c>
      <c r="CL3" s="158" t="s">
        <v>23</v>
      </c>
      <c r="CM3" s="158" t="s">
        <v>24</v>
      </c>
      <c r="CN3" s="158" t="s">
        <v>143</v>
      </c>
      <c r="CO3" s="158" t="s">
        <v>150</v>
      </c>
      <c r="CP3" s="158" t="s">
        <v>151</v>
      </c>
      <c r="CQ3" s="158" t="s">
        <v>23</v>
      </c>
      <c r="CR3" s="158" t="s">
        <v>24</v>
      </c>
      <c r="CS3" s="158" t="s">
        <v>143</v>
      </c>
      <c r="CT3" s="158" t="s">
        <v>23</v>
      </c>
      <c r="CU3" s="158" t="s">
        <v>24</v>
      </c>
      <c r="CV3" s="158" t="s">
        <v>143</v>
      </c>
      <c r="CW3" s="158" t="s">
        <v>23</v>
      </c>
      <c r="CX3" s="158" t="s">
        <v>24</v>
      </c>
      <c r="CY3" s="158" t="s">
        <v>143</v>
      </c>
      <c r="CZ3" s="158" t="s">
        <v>23</v>
      </c>
      <c r="DA3" s="158" t="s">
        <v>24</v>
      </c>
      <c r="DB3" s="158" t="s">
        <v>143</v>
      </c>
      <c r="DC3" s="157" t="s">
        <v>23</v>
      </c>
      <c r="DD3" s="157" t="s">
        <v>24</v>
      </c>
      <c r="DE3" s="157" t="s">
        <v>143</v>
      </c>
      <c r="DF3" s="157" t="s">
        <v>152</v>
      </c>
      <c r="DG3" s="157" t="s">
        <v>153</v>
      </c>
      <c r="DH3" s="158" t="s">
        <v>154</v>
      </c>
      <c r="DI3" s="158" t="s">
        <v>155</v>
      </c>
      <c r="DJ3" s="157" t="s">
        <v>156</v>
      </c>
      <c r="DK3" s="157" t="s">
        <v>157</v>
      </c>
      <c r="DL3" s="157" t="s">
        <v>23</v>
      </c>
      <c r="DM3" s="157" t="s">
        <v>24</v>
      </c>
      <c r="DN3" s="157" t="s">
        <v>143</v>
      </c>
      <c r="DO3" s="157" t="s">
        <v>152</v>
      </c>
      <c r="DP3" s="157" t="s">
        <v>153</v>
      </c>
      <c r="DQ3" s="158" t="s">
        <v>154</v>
      </c>
      <c r="DR3" s="158" t="s">
        <v>155</v>
      </c>
      <c r="DS3" s="157" t="s">
        <v>156</v>
      </c>
      <c r="DT3" s="157" t="s">
        <v>157</v>
      </c>
      <c r="DU3" s="157" t="s">
        <v>23</v>
      </c>
      <c r="DV3" s="157" t="s">
        <v>24</v>
      </c>
      <c r="DW3" s="157" t="s">
        <v>143</v>
      </c>
      <c r="DX3" s="157" t="s">
        <v>23</v>
      </c>
      <c r="DY3" s="157" t="s">
        <v>24</v>
      </c>
      <c r="DZ3" s="157" t="s">
        <v>143</v>
      </c>
    </row>
    <row r="4" spans="1:130" ht="55.5" customHeight="1">
      <c r="A4" s="159"/>
      <c r="B4" s="160"/>
      <c r="C4" s="160"/>
      <c r="D4" s="160"/>
      <c r="E4" s="160"/>
      <c r="F4" s="160"/>
      <c r="G4" s="160"/>
      <c r="H4" s="161" t="s">
        <v>158</v>
      </c>
      <c r="I4" s="161" t="s">
        <v>159</v>
      </c>
      <c r="J4" s="161" t="s">
        <v>160</v>
      </c>
      <c r="K4" s="161" t="s">
        <v>161</v>
      </c>
      <c r="L4" s="161" t="s">
        <v>162</v>
      </c>
      <c r="M4" s="161" t="s">
        <v>162</v>
      </c>
      <c r="N4" s="161" t="s">
        <v>162</v>
      </c>
      <c r="O4" s="161" t="s">
        <v>163</v>
      </c>
      <c r="P4" s="161" t="s">
        <v>163</v>
      </c>
      <c r="Q4" s="161" t="s">
        <v>163</v>
      </c>
      <c r="R4" s="161" t="s">
        <v>164</v>
      </c>
      <c r="S4" s="161" t="s">
        <v>164</v>
      </c>
      <c r="T4" s="161" t="s">
        <v>164</v>
      </c>
      <c r="U4" s="161" t="s">
        <v>165</v>
      </c>
      <c r="V4" s="161" t="s">
        <v>165</v>
      </c>
      <c r="W4" s="161" t="s">
        <v>165</v>
      </c>
      <c r="X4" s="161" t="s">
        <v>166</v>
      </c>
      <c r="Y4" s="161" t="s">
        <v>166</v>
      </c>
      <c r="Z4" s="161" t="s">
        <v>166</v>
      </c>
      <c r="AA4" s="161" t="s">
        <v>167</v>
      </c>
      <c r="AB4" s="161" t="s">
        <v>167</v>
      </c>
      <c r="AC4" s="161" t="s">
        <v>167</v>
      </c>
      <c r="AD4" s="161" t="s">
        <v>168</v>
      </c>
      <c r="AE4" s="161" t="s">
        <v>168</v>
      </c>
      <c r="AF4" s="161" t="s">
        <v>168</v>
      </c>
      <c r="AG4" s="161" t="s">
        <v>169</v>
      </c>
      <c r="AH4" s="161" t="s">
        <v>169</v>
      </c>
      <c r="AI4" s="161" t="s">
        <v>169</v>
      </c>
      <c r="AJ4" s="161" t="s">
        <v>170</v>
      </c>
      <c r="AK4" s="161" t="s">
        <v>170</v>
      </c>
      <c r="AL4" s="161" t="s">
        <v>170</v>
      </c>
      <c r="AM4" s="161" t="s">
        <v>171</v>
      </c>
      <c r="AN4" s="161" t="s">
        <v>171</v>
      </c>
      <c r="AO4" s="161" t="s">
        <v>171</v>
      </c>
      <c r="AP4" s="161" t="s">
        <v>172</v>
      </c>
      <c r="AQ4" s="161" t="s">
        <v>172</v>
      </c>
      <c r="AR4" s="161" t="s">
        <v>172</v>
      </c>
      <c r="AS4" s="161" t="s">
        <v>173</v>
      </c>
      <c r="AT4" s="161" t="s">
        <v>173</v>
      </c>
      <c r="AU4" s="161" t="s">
        <v>173</v>
      </c>
      <c r="AV4" s="161" t="s">
        <v>174</v>
      </c>
      <c r="AW4" s="161" t="s">
        <v>174</v>
      </c>
      <c r="AX4" s="161" t="s">
        <v>174</v>
      </c>
      <c r="AY4" s="161" t="s">
        <v>175</v>
      </c>
      <c r="AZ4" s="161" t="s">
        <v>175</v>
      </c>
      <c r="BA4" s="161" t="s">
        <v>175</v>
      </c>
      <c r="BB4" s="161" t="s">
        <v>176</v>
      </c>
      <c r="BC4" s="161" t="s">
        <v>176</v>
      </c>
      <c r="BD4" s="161" t="s">
        <v>176</v>
      </c>
      <c r="BE4" s="161" t="s">
        <v>177</v>
      </c>
      <c r="BF4" s="161" t="s">
        <v>177</v>
      </c>
      <c r="BG4" s="161" t="s">
        <v>177</v>
      </c>
      <c r="BH4" s="161" t="s">
        <v>178</v>
      </c>
      <c r="BI4" s="161" t="s">
        <v>178</v>
      </c>
      <c r="BJ4" s="161" t="s">
        <v>178</v>
      </c>
      <c r="BK4" s="161" t="s">
        <v>178</v>
      </c>
      <c r="BL4" s="161" t="s">
        <v>178</v>
      </c>
      <c r="BM4" s="161" t="s">
        <v>178</v>
      </c>
      <c r="BN4" s="161" t="s">
        <v>178</v>
      </c>
      <c r="BO4" s="161" t="s">
        <v>178</v>
      </c>
      <c r="BP4" s="161" t="s">
        <v>178</v>
      </c>
      <c r="BQ4" s="161" t="s">
        <v>179</v>
      </c>
      <c r="BR4" s="161" t="s">
        <v>179</v>
      </c>
      <c r="BS4" s="161" t="s">
        <v>179</v>
      </c>
      <c r="BT4" s="161" t="s">
        <v>180</v>
      </c>
      <c r="BU4" s="161" t="s">
        <v>180</v>
      </c>
      <c r="BV4" s="161" t="s">
        <v>180</v>
      </c>
      <c r="BW4" s="161" t="s">
        <v>181</v>
      </c>
      <c r="BX4" s="161" t="s">
        <v>181</v>
      </c>
      <c r="BY4" s="161" t="s">
        <v>181</v>
      </c>
      <c r="BZ4" s="161" t="s">
        <v>182</v>
      </c>
      <c r="CA4" s="161" t="s">
        <v>182</v>
      </c>
      <c r="CB4" s="161" t="s">
        <v>182</v>
      </c>
      <c r="CC4" s="161" t="s">
        <v>183</v>
      </c>
      <c r="CD4" s="161" t="s">
        <v>183</v>
      </c>
      <c r="CE4" s="161" t="s">
        <v>183</v>
      </c>
      <c r="CF4" s="161" t="s">
        <v>184</v>
      </c>
      <c r="CG4" s="161" t="s">
        <v>184</v>
      </c>
      <c r="CH4" s="161" t="s">
        <v>184</v>
      </c>
      <c r="CI4" s="161" t="s">
        <v>185</v>
      </c>
      <c r="CJ4" s="161" t="s">
        <v>186</v>
      </c>
      <c r="CK4" s="161" t="s">
        <v>186</v>
      </c>
      <c r="CL4" s="161" t="s">
        <v>186</v>
      </c>
      <c r="CM4" s="161" t="s">
        <v>186</v>
      </c>
      <c r="CN4" s="161" t="s">
        <v>186</v>
      </c>
      <c r="CO4" s="161" t="s">
        <v>187</v>
      </c>
      <c r="CP4" s="161" t="s">
        <v>187</v>
      </c>
      <c r="CQ4" s="161" t="s">
        <v>187</v>
      </c>
      <c r="CR4" s="161" t="s">
        <v>187</v>
      </c>
      <c r="CS4" s="161" t="s">
        <v>187</v>
      </c>
      <c r="CT4" s="161" t="s">
        <v>188</v>
      </c>
      <c r="CU4" s="161" t="s">
        <v>188</v>
      </c>
      <c r="CV4" s="161" t="s">
        <v>188</v>
      </c>
      <c r="CW4" s="161" t="s">
        <v>189</v>
      </c>
      <c r="CX4" s="161" t="s">
        <v>189</v>
      </c>
      <c r="CY4" s="161" t="s">
        <v>189</v>
      </c>
      <c r="CZ4" s="161" t="s">
        <v>190</v>
      </c>
      <c r="DA4" s="161" t="s">
        <v>190</v>
      </c>
      <c r="DB4" s="161" t="s">
        <v>190</v>
      </c>
      <c r="DC4" s="161" t="s">
        <v>191</v>
      </c>
      <c r="DD4" s="161" t="s">
        <v>191</v>
      </c>
      <c r="DE4" s="161" t="s">
        <v>191</v>
      </c>
      <c r="DF4" s="161" t="s">
        <v>192</v>
      </c>
      <c r="DG4" s="161" t="s">
        <v>192</v>
      </c>
      <c r="DH4" s="161" t="s">
        <v>192</v>
      </c>
      <c r="DI4" s="161" t="s">
        <v>192</v>
      </c>
      <c r="DJ4" s="161" t="s">
        <v>192</v>
      </c>
      <c r="DK4" s="161" t="s">
        <v>192</v>
      </c>
      <c r="DL4" s="161" t="s">
        <v>192</v>
      </c>
      <c r="DM4" s="161" t="s">
        <v>192</v>
      </c>
      <c r="DN4" s="161" t="s">
        <v>192</v>
      </c>
      <c r="DO4" s="161" t="s">
        <v>193</v>
      </c>
      <c r="DP4" s="161" t="s">
        <v>193</v>
      </c>
      <c r="DQ4" s="161" t="s">
        <v>193</v>
      </c>
      <c r="DR4" s="161" t="s">
        <v>193</v>
      </c>
      <c r="DS4" s="161" t="s">
        <v>193</v>
      </c>
      <c r="DT4" s="161" t="s">
        <v>193</v>
      </c>
      <c r="DU4" s="161" t="s">
        <v>193</v>
      </c>
      <c r="DV4" s="161" t="s">
        <v>193</v>
      </c>
      <c r="DW4" s="161" t="s">
        <v>193</v>
      </c>
      <c r="DX4" s="161" t="s">
        <v>194</v>
      </c>
      <c r="DY4" s="161" t="s">
        <v>194</v>
      </c>
      <c r="DZ4" s="161" t="s">
        <v>194</v>
      </c>
    </row>
    <row r="5" spans="1:130" s="162" customFormat="1">
      <c r="A5" s="219" t="s">
        <v>195</v>
      </c>
      <c r="B5" s="220" t="s">
        <v>196</v>
      </c>
      <c r="C5" s="221" t="s">
        <v>197</v>
      </c>
      <c r="D5" s="222" t="s">
        <v>198</v>
      </c>
      <c r="E5" s="223" t="s">
        <v>199</v>
      </c>
      <c r="F5" s="223" t="s">
        <v>200</v>
      </c>
      <c r="G5" s="224" t="s">
        <v>201</v>
      </c>
      <c r="H5" s="225" t="s">
        <v>202</v>
      </c>
      <c r="I5" s="225" t="s">
        <v>203</v>
      </c>
      <c r="J5" s="225" t="s">
        <v>204</v>
      </c>
      <c r="K5" s="225" t="s">
        <v>205</v>
      </c>
      <c r="L5" s="225" t="s">
        <v>206</v>
      </c>
      <c r="M5" s="225" t="s">
        <v>207</v>
      </c>
      <c r="N5" s="225" t="s">
        <v>208</v>
      </c>
      <c r="O5" s="225" t="s">
        <v>209</v>
      </c>
      <c r="P5" s="225" t="s">
        <v>210</v>
      </c>
      <c r="Q5" s="225" t="s">
        <v>211</v>
      </c>
      <c r="R5" s="225" t="s">
        <v>212</v>
      </c>
      <c r="S5" s="225" t="s">
        <v>213</v>
      </c>
      <c r="T5" s="225" t="s">
        <v>214</v>
      </c>
      <c r="U5" s="225" t="s">
        <v>215</v>
      </c>
      <c r="V5" s="225" t="s">
        <v>216</v>
      </c>
      <c r="W5" s="225" t="s">
        <v>217</v>
      </c>
      <c r="X5" s="225" t="s">
        <v>218</v>
      </c>
      <c r="Y5" s="225" t="s">
        <v>219</v>
      </c>
      <c r="Z5" s="225" t="s">
        <v>220</v>
      </c>
      <c r="AA5" s="225" t="s">
        <v>221</v>
      </c>
      <c r="AB5" s="225" t="s">
        <v>222</v>
      </c>
      <c r="AC5" s="225" t="s">
        <v>223</v>
      </c>
      <c r="AD5" s="225" t="s">
        <v>224</v>
      </c>
      <c r="AE5" s="225" t="s">
        <v>225</v>
      </c>
      <c r="AF5" s="225" t="s">
        <v>226</v>
      </c>
      <c r="AG5" s="225" t="s">
        <v>227</v>
      </c>
      <c r="AH5" s="225" t="s">
        <v>228</v>
      </c>
      <c r="AI5" s="225" t="s">
        <v>229</v>
      </c>
      <c r="AJ5" s="225" t="s">
        <v>230</v>
      </c>
      <c r="AK5" s="225" t="s">
        <v>231</v>
      </c>
      <c r="AL5" s="225" t="s">
        <v>232</v>
      </c>
      <c r="AM5" s="225" t="s">
        <v>233</v>
      </c>
      <c r="AN5" s="225" t="s">
        <v>234</v>
      </c>
      <c r="AO5" s="225" t="s">
        <v>235</v>
      </c>
      <c r="AP5" s="225" t="s">
        <v>236</v>
      </c>
      <c r="AQ5" s="225" t="s">
        <v>237</v>
      </c>
      <c r="AR5" s="225" t="s">
        <v>238</v>
      </c>
      <c r="AS5" s="225" t="s">
        <v>239</v>
      </c>
      <c r="AT5" s="225" t="s">
        <v>240</v>
      </c>
      <c r="AU5" s="225" t="s">
        <v>241</v>
      </c>
      <c r="AV5" s="225" t="s">
        <v>242</v>
      </c>
      <c r="AW5" s="225" t="s">
        <v>243</v>
      </c>
      <c r="AX5" s="225" t="s">
        <v>244</v>
      </c>
      <c r="AY5" s="225" t="s">
        <v>245</v>
      </c>
      <c r="AZ5" s="225" t="s">
        <v>246</v>
      </c>
      <c r="BA5" s="225" t="s">
        <v>247</v>
      </c>
      <c r="BB5" s="225" t="s">
        <v>248</v>
      </c>
      <c r="BC5" s="225" t="s">
        <v>249</v>
      </c>
      <c r="BD5" s="225" t="s">
        <v>250</v>
      </c>
      <c r="BE5" s="225" t="s">
        <v>251</v>
      </c>
      <c r="BF5" s="225" t="s">
        <v>252</v>
      </c>
      <c r="BG5" s="225" t="s">
        <v>253</v>
      </c>
      <c r="BH5" s="225" t="s">
        <v>254</v>
      </c>
      <c r="BI5" s="225" t="s">
        <v>255</v>
      </c>
      <c r="BJ5" s="225" t="s">
        <v>256</v>
      </c>
      <c r="BK5" s="225" t="s">
        <v>257</v>
      </c>
      <c r="BL5" s="225" t="s">
        <v>258</v>
      </c>
      <c r="BM5" s="225" t="s">
        <v>259</v>
      </c>
      <c r="BN5" s="225" t="s">
        <v>260</v>
      </c>
      <c r="BO5" s="225" t="s">
        <v>261</v>
      </c>
      <c r="BP5" s="225" t="s">
        <v>262</v>
      </c>
      <c r="BQ5" s="225" t="s">
        <v>263</v>
      </c>
      <c r="BR5" s="225" t="s">
        <v>264</v>
      </c>
      <c r="BS5" s="225" t="s">
        <v>265</v>
      </c>
      <c r="BT5" s="225" t="s">
        <v>266</v>
      </c>
      <c r="BU5" s="225" t="s">
        <v>267</v>
      </c>
      <c r="BV5" s="225" t="s">
        <v>268</v>
      </c>
      <c r="BW5" s="225" t="s">
        <v>269</v>
      </c>
      <c r="BX5" s="225" t="s">
        <v>270</v>
      </c>
      <c r="BY5" s="225" t="s">
        <v>271</v>
      </c>
      <c r="BZ5" s="225" t="s">
        <v>272</v>
      </c>
      <c r="CA5" s="225" t="s">
        <v>273</v>
      </c>
      <c r="CB5" s="225" t="s">
        <v>274</v>
      </c>
      <c r="CC5" s="225" t="s">
        <v>275</v>
      </c>
      <c r="CD5" s="225" t="s">
        <v>276</v>
      </c>
      <c r="CE5" s="225" t="s">
        <v>277</v>
      </c>
      <c r="CF5" s="225" t="s">
        <v>278</v>
      </c>
      <c r="CG5" s="225" t="s">
        <v>279</v>
      </c>
      <c r="CH5" s="225" t="s">
        <v>280</v>
      </c>
      <c r="CI5" s="225" t="s">
        <v>281</v>
      </c>
      <c r="CJ5" s="225" t="s">
        <v>282</v>
      </c>
      <c r="CK5" s="225" t="s">
        <v>283</v>
      </c>
      <c r="CL5" s="225" t="s">
        <v>284</v>
      </c>
      <c r="CM5" s="225" t="s">
        <v>285</v>
      </c>
      <c r="CN5" s="225" t="s">
        <v>286</v>
      </c>
      <c r="CO5" s="225" t="s">
        <v>287</v>
      </c>
      <c r="CP5" s="225" t="s">
        <v>288</v>
      </c>
      <c r="CQ5" s="225" t="s">
        <v>289</v>
      </c>
      <c r="CR5" s="225" t="s">
        <v>290</v>
      </c>
      <c r="CS5" s="225" t="s">
        <v>291</v>
      </c>
      <c r="CT5" s="225" t="s">
        <v>292</v>
      </c>
      <c r="CU5" s="225" t="s">
        <v>293</v>
      </c>
      <c r="CV5" s="225" t="s">
        <v>294</v>
      </c>
      <c r="CW5" s="225" t="s">
        <v>295</v>
      </c>
      <c r="CX5" s="225" t="s">
        <v>296</v>
      </c>
      <c r="CY5" s="225" t="s">
        <v>297</v>
      </c>
      <c r="CZ5" s="225" t="s">
        <v>298</v>
      </c>
      <c r="DA5" s="225" t="s">
        <v>299</v>
      </c>
      <c r="DB5" s="225" t="s">
        <v>300</v>
      </c>
      <c r="DC5" s="225" t="s">
        <v>301</v>
      </c>
      <c r="DD5" s="225" t="s">
        <v>302</v>
      </c>
      <c r="DE5" s="225" t="s">
        <v>303</v>
      </c>
      <c r="DF5" s="225" t="s">
        <v>304</v>
      </c>
      <c r="DG5" s="225" t="s">
        <v>305</v>
      </c>
      <c r="DH5" s="225" t="s">
        <v>306</v>
      </c>
      <c r="DI5" s="225" t="s">
        <v>307</v>
      </c>
      <c r="DJ5" s="225" t="s">
        <v>308</v>
      </c>
      <c r="DK5" s="225" t="s">
        <v>309</v>
      </c>
      <c r="DL5" s="225" t="s">
        <v>310</v>
      </c>
      <c r="DM5" s="225" t="s">
        <v>311</v>
      </c>
      <c r="DN5" s="225" t="s">
        <v>312</v>
      </c>
      <c r="DO5" s="225" t="s">
        <v>313</v>
      </c>
      <c r="DP5" s="225" t="s">
        <v>314</v>
      </c>
      <c r="DQ5" s="225" t="s">
        <v>315</v>
      </c>
      <c r="DR5" s="225" t="s">
        <v>316</v>
      </c>
      <c r="DS5" s="225" t="s">
        <v>317</v>
      </c>
      <c r="DT5" s="225" t="s">
        <v>318</v>
      </c>
      <c r="DU5" s="225" t="s">
        <v>319</v>
      </c>
      <c r="DV5" s="225" t="s">
        <v>320</v>
      </c>
      <c r="DW5" s="225" t="s">
        <v>321</v>
      </c>
      <c r="DX5" s="225" t="s">
        <v>322</v>
      </c>
      <c r="DY5" s="225" t="s">
        <v>323</v>
      </c>
      <c r="DZ5" s="226" t="s">
        <v>324</v>
      </c>
    </row>
    <row r="6" spans="1:130">
      <c r="A6" s="218">
        <v>43282</v>
      </c>
      <c r="B6" s="163" t="s">
        <v>1</v>
      </c>
      <c r="C6" s="164"/>
      <c r="D6" s="165" t="s">
        <v>326</v>
      </c>
      <c r="E6" s="163" t="s">
        <v>430</v>
      </c>
      <c r="F6" s="163">
        <v>2018</v>
      </c>
      <c r="G6" s="166">
        <v>43282</v>
      </c>
      <c r="H6" s="167">
        <v>155641</v>
      </c>
      <c r="I6" s="167">
        <v>60157</v>
      </c>
      <c r="J6" s="167">
        <v>146156</v>
      </c>
      <c r="K6" s="167">
        <v>91501</v>
      </c>
      <c r="L6" s="167">
        <v>125</v>
      </c>
      <c r="M6" s="167">
        <v>1333</v>
      </c>
      <c r="N6" s="167">
        <v>1458</v>
      </c>
      <c r="O6" s="167">
        <v>141</v>
      </c>
      <c r="P6" s="167">
        <v>48426</v>
      </c>
      <c r="Q6" s="167">
        <v>48567</v>
      </c>
      <c r="R6" s="167">
        <v>63</v>
      </c>
      <c r="S6" s="167">
        <v>19000</v>
      </c>
      <c r="T6" s="167">
        <v>19063</v>
      </c>
      <c r="U6" s="167">
        <v>78</v>
      </c>
      <c r="V6" s="167">
        <v>29426</v>
      </c>
      <c r="W6" s="167">
        <v>29504</v>
      </c>
      <c r="X6" s="167">
        <v>8</v>
      </c>
      <c r="Y6" s="167">
        <v>2326</v>
      </c>
      <c r="Z6" s="167">
        <v>2334</v>
      </c>
      <c r="AA6" s="167">
        <v>57</v>
      </c>
      <c r="AB6" s="167">
        <v>6031</v>
      </c>
      <c r="AC6" s="167">
        <v>6088</v>
      </c>
      <c r="AD6" s="167">
        <v>4074</v>
      </c>
      <c r="AE6" s="167">
        <v>128413</v>
      </c>
      <c r="AF6" s="167">
        <v>132487</v>
      </c>
      <c r="AG6" s="167">
        <v>2657</v>
      </c>
      <c r="AH6" s="167">
        <v>53235</v>
      </c>
      <c r="AI6" s="167">
        <v>55892</v>
      </c>
      <c r="AJ6" s="167">
        <v>2334</v>
      </c>
      <c r="AK6" s="167">
        <v>48916</v>
      </c>
      <c r="AL6" s="167">
        <v>51250</v>
      </c>
      <c r="AM6" s="167">
        <v>151</v>
      </c>
      <c r="AN6" s="167">
        <v>2612</v>
      </c>
      <c r="AO6" s="167">
        <v>2763</v>
      </c>
      <c r="AP6" s="167">
        <v>172</v>
      </c>
      <c r="AQ6" s="167">
        <v>1707</v>
      </c>
      <c r="AR6" s="167">
        <v>1879</v>
      </c>
      <c r="AS6" s="167">
        <v>1417</v>
      </c>
      <c r="AT6" s="167">
        <v>75178</v>
      </c>
      <c r="AU6" s="167">
        <v>76595</v>
      </c>
      <c r="AV6" s="167">
        <v>207632</v>
      </c>
      <c r="AW6" s="167">
        <v>1599836</v>
      </c>
      <c r="AX6" s="167">
        <v>1807468</v>
      </c>
      <c r="AY6" s="167">
        <v>209212</v>
      </c>
      <c r="AZ6" s="167">
        <v>1616848</v>
      </c>
      <c r="BA6" s="167">
        <v>1826060</v>
      </c>
      <c r="BB6" s="167">
        <v>-1580</v>
      </c>
      <c r="BC6" s="167">
        <v>-17012</v>
      </c>
      <c r="BD6" s="167">
        <v>-18592</v>
      </c>
      <c r="BE6" s="167">
        <v>9004</v>
      </c>
      <c r="BF6" s="167">
        <v>153969</v>
      </c>
      <c r="BG6" s="167">
        <v>162973</v>
      </c>
      <c r="BH6" s="167">
        <v>5290</v>
      </c>
      <c r="BI6" s="167">
        <v>111</v>
      </c>
      <c r="BJ6" s="167">
        <v>8</v>
      </c>
      <c r="BK6" s="167">
        <v>84627</v>
      </c>
      <c r="BL6" s="167">
        <v>854</v>
      </c>
      <c r="BM6" s="167">
        <v>611</v>
      </c>
      <c r="BN6" s="167">
        <v>5409</v>
      </c>
      <c r="BO6" s="167">
        <v>86092</v>
      </c>
      <c r="BP6" s="167">
        <v>91501</v>
      </c>
      <c r="BQ6" s="167">
        <v>-4196</v>
      </c>
      <c r="BR6" s="167">
        <v>4196</v>
      </c>
      <c r="BS6" s="167">
        <v>0</v>
      </c>
      <c r="BT6" s="167">
        <v>555</v>
      </c>
      <c r="BU6" s="167">
        <v>2603</v>
      </c>
      <c r="BV6" s="167">
        <v>3158</v>
      </c>
      <c r="BW6" s="167">
        <v>1324</v>
      </c>
      <c r="BX6" s="167">
        <v>19350</v>
      </c>
      <c r="BY6" s="167">
        <v>20674</v>
      </c>
      <c r="BZ6" s="167">
        <v>5912</v>
      </c>
      <c r="CA6" s="167">
        <v>41728</v>
      </c>
      <c r="CB6" s="167">
        <v>47640</v>
      </c>
      <c r="CC6" s="167">
        <v>216636</v>
      </c>
      <c r="CD6" s="167">
        <v>1753805</v>
      </c>
      <c r="CE6" s="167">
        <v>1970441</v>
      </c>
      <c r="CF6" s="167">
        <v>212034</v>
      </c>
      <c r="CG6" s="167">
        <v>1724905</v>
      </c>
      <c r="CH6" s="167">
        <v>1936939</v>
      </c>
      <c r="CI6" s="167">
        <v>3931957</v>
      </c>
      <c r="CJ6" s="167">
        <v>2456</v>
      </c>
      <c r="CK6" s="167">
        <v>28807</v>
      </c>
      <c r="CL6" s="167">
        <v>4342</v>
      </c>
      <c r="CM6" s="167">
        <v>19405</v>
      </c>
      <c r="CN6" s="167">
        <v>23747</v>
      </c>
      <c r="CO6" s="167">
        <v>11778</v>
      </c>
      <c r="CP6" s="167">
        <v>1006</v>
      </c>
      <c r="CQ6" s="167">
        <v>260</v>
      </c>
      <c r="CR6" s="167">
        <v>9495</v>
      </c>
      <c r="CS6" s="167">
        <v>9755</v>
      </c>
      <c r="CT6" s="167">
        <v>11408</v>
      </c>
      <c r="CU6" s="167">
        <v>138675</v>
      </c>
      <c r="CV6" s="167">
        <v>150083</v>
      </c>
      <c r="CW6" s="167">
        <v>65</v>
      </c>
      <c r="CX6" s="167">
        <v>885</v>
      </c>
      <c r="CY6" s="167">
        <v>950</v>
      </c>
      <c r="CZ6" s="167">
        <v>205228</v>
      </c>
      <c r="DA6" s="167">
        <v>1615130</v>
      </c>
      <c r="DB6" s="167">
        <v>1820358</v>
      </c>
      <c r="DC6" s="167">
        <v>15513</v>
      </c>
      <c r="DD6" s="167">
        <v>81724</v>
      </c>
      <c r="DE6" s="167">
        <v>97237</v>
      </c>
      <c r="DF6" s="167">
        <v>14964</v>
      </c>
      <c r="DG6" s="167">
        <v>304</v>
      </c>
      <c r="DH6" s="167">
        <v>14</v>
      </c>
      <c r="DI6" s="167">
        <v>76201</v>
      </c>
      <c r="DJ6" s="167">
        <v>1103</v>
      </c>
      <c r="DK6" s="167">
        <v>289</v>
      </c>
      <c r="DL6" s="167">
        <v>15282</v>
      </c>
      <c r="DM6" s="167">
        <v>77593</v>
      </c>
      <c r="DN6" s="167">
        <v>92875</v>
      </c>
      <c r="DO6" s="167">
        <v>225</v>
      </c>
      <c r="DP6" s="167">
        <v>5</v>
      </c>
      <c r="DQ6" s="167">
        <v>1</v>
      </c>
      <c r="DR6" s="167">
        <v>4020</v>
      </c>
      <c r="DS6" s="167">
        <v>92</v>
      </c>
      <c r="DT6" s="167">
        <v>19</v>
      </c>
      <c r="DU6" s="167">
        <v>231</v>
      </c>
      <c r="DV6" s="167">
        <v>4131</v>
      </c>
      <c r="DW6" s="167">
        <v>4362</v>
      </c>
      <c r="DX6" s="167">
        <v>13</v>
      </c>
      <c r="DY6" s="167">
        <v>57</v>
      </c>
      <c r="DZ6" s="167">
        <v>70</v>
      </c>
    </row>
    <row r="7" spans="1:130">
      <c r="A7" s="218">
        <v>43282</v>
      </c>
      <c r="B7" s="163" t="s">
        <v>3</v>
      </c>
      <c r="C7" s="168"/>
      <c r="D7" s="165" t="s">
        <v>327</v>
      </c>
      <c r="E7" s="163" t="s">
        <v>430</v>
      </c>
      <c r="F7" s="163">
        <v>2018</v>
      </c>
      <c r="G7" s="166">
        <v>43282</v>
      </c>
      <c r="H7" s="167">
        <v>5379</v>
      </c>
      <c r="I7" s="167">
        <v>2011</v>
      </c>
      <c r="J7" s="167">
        <v>5130</v>
      </c>
      <c r="K7" s="167">
        <v>3191</v>
      </c>
      <c r="L7" s="167">
        <v>0</v>
      </c>
      <c r="M7" s="167">
        <v>44</v>
      </c>
      <c r="N7" s="167">
        <v>44</v>
      </c>
      <c r="O7" s="167">
        <v>1</v>
      </c>
      <c r="P7" s="167">
        <v>1636</v>
      </c>
      <c r="Q7" s="167">
        <v>1637</v>
      </c>
      <c r="R7" s="167">
        <v>0</v>
      </c>
      <c r="S7" s="167">
        <v>486</v>
      </c>
      <c r="T7" s="167">
        <v>486</v>
      </c>
      <c r="U7" s="167">
        <v>1</v>
      </c>
      <c r="V7" s="167">
        <v>1150</v>
      </c>
      <c r="W7" s="167">
        <v>1151</v>
      </c>
      <c r="X7" s="167">
        <v>0</v>
      </c>
      <c r="Y7" s="167">
        <v>83</v>
      </c>
      <c r="Z7" s="167">
        <v>83</v>
      </c>
      <c r="AA7" s="167">
        <v>0</v>
      </c>
      <c r="AB7" s="167">
        <v>302</v>
      </c>
      <c r="AC7" s="167">
        <v>302</v>
      </c>
      <c r="AD7" s="167">
        <v>145</v>
      </c>
      <c r="AE7" s="167">
        <v>4849</v>
      </c>
      <c r="AF7" s="167">
        <v>4994</v>
      </c>
      <c r="AG7" s="167">
        <v>51</v>
      </c>
      <c r="AH7" s="167">
        <v>1317</v>
      </c>
      <c r="AI7" s="167">
        <v>1368</v>
      </c>
      <c r="AJ7" s="167">
        <v>51</v>
      </c>
      <c r="AK7" s="167">
        <v>1298</v>
      </c>
      <c r="AL7" s="167">
        <v>1349</v>
      </c>
      <c r="AM7" s="167">
        <v>0</v>
      </c>
      <c r="AN7" s="167">
        <v>19</v>
      </c>
      <c r="AO7" s="167">
        <v>19</v>
      </c>
      <c r="AP7" s="167">
        <v>0</v>
      </c>
      <c r="AQ7" s="167">
        <v>0</v>
      </c>
      <c r="AR7" s="167">
        <v>0</v>
      </c>
      <c r="AS7" s="167">
        <v>94</v>
      </c>
      <c r="AT7" s="167">
        <v>3532</v>
      </c>
      <c r="AU7" s="167">
        <v>3626</v>
      </c>
      <c r="AV7" s="167">
        <v>4420</v>
      </c>
      <c r="AW7" s="167">
        <v>50784</v>
      </c>
      <c r="AX7" s="167">
        <v>55204</v>
      </c>
      <c r="AY7" s="167">
        <v>4514</v>
      </c>
      <c r="AZ7" s="167">
        <v>51631</v>
      </c>
      <c r="BA7" s="167">
        <v>56145</v>
      </c>
      <c r="BB7" s="167">
        <v>-94</v>
      </c>
      <c r="BC7" s="167">
        <v>-847</v>
      </c>
      <c r="BD7" s="167">
        <v>-941</v>
      </c>
      <c r="BE7" s="167">
        <v>87</v>
      </c>
      <c r="BF7" s="167">
        <v>4175</v>
      </c>
      <c r="BG7" s="167">
        <v>4262</v>
      </c>
      <c r="BH7" s="167">
        <v>141</v>
      </c>
      <c r="BI7" s="167">
        <v>6</v>
      </c>
      <c r="BJ7" s="167">
        <v>0</v>
      </c>
      <c r="BK7" s="167">
        <v>2933</v>
      </c>
      <c r="BL7" s="167">
        <v>64</v>
      </c>
      <c r="BM7" s="167">
        <v>47</v>
      </c>
      <c r="BN7" s="167">
        <v>147</v>
      </c>
      <c r="BO7" s="167">
        <v>3044</v>
      </c>
      <c r="BP7" s="167">
        <v>3191</v>
      </c>
      <c r="BQ7" s="167">
        <v>-165</v>
      </c>
      <c r="BR7" s="167">
        <v>165</v>
      </c>
      <c r="BS7" s="167">
        <v>0</v>
      </c>
      <c r="BT7" s="167">
        <v>30</v>
      </c>
      <c r="BU7" s="167">
        <v>142</v>
      </c>
      <c r="BV7" s="167">
        <v>172</v>
      </c>
      <c r="BW7" s="167">
        <v>33</v>
      </c>
      <c r="BX7" s="167">
        <v>481</v>
      </c>
      <c r="BY7" s="167">
        <v>514</v>
      </c>
      <c r="BZ7" s="167">
        <v>42</v>
      </c>
      <c r="CA7" s="167">
        <v>343</v>
      </c>
      <c r="CB7" s="167">
        <v>385</v>
      </c>
      <c r="CC7" s="167">
        <v>4507</v>
      </c>
      <c r="CD7" s="167">
        <v>54959</v>
      </c>
      <c r="CE7" s="167">
        <v>59466</v>
      </c>
      <c r="CF7" s="167">
        <v>4341</v>
      </c>
      <c r="CG7" s="167">
        <v>52898</v>
      </c>
      <c r="CH7" s="167">
        <v>57239</v>
      </c>
      <c r="CI7" s="167">
        <v>107768</v>
      </c>
      <c r="CJ7" s="167">
        <v>120</v>
      </c>
      <c r="CK7" s="167">
        <v>2051</v>
      </c>
      <c r="CL7" s="167">
        <v>164</v>
      </c>
      <c r="CM7" s="167">
        <v>1418</v>
      </c>
      <c r="CN7" s="167">
        <v>1582</v>
      </c>
      <c r="CO7" s="167">
        <v>807</v>
      </c>
      <c r="CP7" s="167">
        <v>63</v>
      </c>
      <c r="CQ7" s="167">
        <v>2</v>
      </c>
      <c r="CR7" s="167">
        <v>643</v>
      </c>
      <c r="CS7" s="167">
        <v>645</v>
      </c>
      <c r="CT7" s="167">
        <v>159</v>
      </c>
      <c r="CU7" s="167">
        <v>3722</v>
      </c>
      <c r="CV7" s="167">
        <v>3881</v>
      </c>
      <c r="CW7" s="167">
        <v>0</v>
      </c>
      <c r="CX7" s="167">
        <v>0</v>
      </c>
      <c r="CY7" s="167">
        <v>0</v>
      </c>
      <c r="CZ7" s="167">
        <v>4348</v>
      </c>
      <c r="DA7" s="167">
        <v>51237</v>
      </c>
      <c r="DB7" s="167">
        <v>55585</v>
      </c>
      <c r="DC7" s="167">
        <v>247</v>
      </c>
      <c r="DD7" s="167">
        <v>2137</v>
      </c>
      <c r="DE7" s="167">
        <v>2384</v>
      </c>
      <c r="DF7" s="167">
        <v>235</v>
      </c>
      <c r="DG7" s="167">
        <v>8</v>
      </c>
      <c r="DH7" s="167">
        <v>0</v>
      </c>
      <c r="DI7" s="167">
        <v>1951</v>
      </c>
      <c r="DJ7" s="167">
        <v>66</v>
      </c>
      <c r="DK7" s="167">
        <v>15</v>
      </c>
      <c r="DL7" s="167">
        <v>243</v>
      </c>
      <c r="DM7" s="167">
        <v>2032</v>
      </c>
      <c r="DN7" s="167">
        <v>2275</v>
      </c>
      <c r="DO7" s="167">
        <v>4</v>
      </c>
      <c r="DP7" s="167">
        <v>0</v>
      </c>
      <c r="DQ7" s="167">
        <v>0</v>
      </c>
      <c r="DR7" s="167">
        <v>102</v>
      </c>
      <c r="DS7" s="167">
        <v>3</v>
      </c>
      <c r="DT7" s="167">
        <v>0</v>
      </c>
      <c r="DU7" s="167">
        <v>4</v>
      </c>
      <c r="DV7" s="167">
        <v>105</v>
      </c>
      <c r="DW7" s="167">
        <v>109</v>
      </c>
      <c r="DX7" s="167">
        <v>0</v>
      </c>
      <c r="DY7" s="167">
        <v>0</v>
      </c>
      <c r="DZ7" s="169">
        <v>0</v>
      </c>
    </row>
    <row r="8" spans="1:130">
      <c r="A8" s="218">
        <v>43282</v>
      </c>
      <c r="B8" s="163" t="s">
        <v>5</v>
      </c>
      <c r="C8" s="164"/>
      <c r="D8" s="165" t="s">
        <v>328</v>
      </c>
      <c r="E8" s="163" t="s">
        <v>430</v>
      </c>
      <c r="F8" s="163">
        <v>2018</v>
      </c>
      <c r="G8" s="166">
        <v>43282</v>
      </c>
      <c r="H8" s="167">
        <v>2</v>
      </c>
      <c r="I8" s="167">
        <v>0</v>
      </c>
      <c r="J8" s="167">
        <v>2</v>
      </c>
      <c r="K8" s="167">
        <v>2</v>
      </c>
      <c r="L8" s="167">
        <v>0</v>
      </c>
      <c r="M8" s="167">
        <v>0</v>
      </c>
      <c r="N8" s="167">
        <v>0</v>
      </c>
      <c r="O8" s="167">
        <v>0</v>
      </c>
      <c r="P8" s="167">
        <v>0</v>
      </c>
      <c r="Q8" s="167">
        <v>0</v>
      </c>
      <c r="R8" s="167">
        <v>0</v>
      </c>
      <c r="S8" s="167">
        <v>0</v>
      </c>
      <c r="T8" s="167">
        <v>0</v>
      </c>
      <c r="U8" s="167">
        <v>0</v>
      </c>
      <c r="V8" s="167">
        <v>0</v>
      </c>
      <c r="W8" s="167">
        <v>0</v>
      </c>
      <c r="X8" s="167">
        <v>0</v>
      </c>
      <c r="Y8" s="167">
        <v>0</v>
      </c>
      <c r="Z8" s="167">
        <v>0</v>
      </c>
      <c r="AA8" s="167">
        <v>0</v>
      </c>
      <c r="AB8" s="167">
        <v>0</v>
      </c>
      <c r="AC8" s="167">
        <v>0</v>
      </c>
      <c r="AD8" s="167">
        <v>0</v>
      </c>
      <c r="AE8" s="167">
        <v>2</v>
      </c>
      <c r="AF8" s="167">
        <v>2</v>
      </c>
      <c r="AG8" s="167">
        <v>0</v>
      </c>
      <c r="AH8" s="167">
        <v>1</v>
      </c>
      <c r="AI8" s="167">
        <v>1</v>
      </c>
      <c r="AJ8" s="167">
        <v>0</v>
      </c>
      <c r="AK8" s="167">
        <v>0</v>
      </c>
      <c r="AL8" s="167">
        <v>0</v>
      </c>
      <c r="AM8" s="167">
        <v>0</v>
      </c>
      <c r="AN8" s="167">
        <v>1</v>
      </c>
      <c r="AO8" s="167">
        <v>1</v>
      </c>
      <c r="AP8" s="167">
        <v>0</v>
      </c>
      <c r="AQ8" s="167">
        <v>0</v>
      </c>
      <c r="AR8" s="167">
        <v>0</v>
      </c>
      <c r="AS8" s="167">
        <v>0</v>
      </c>
      <c r="AT8" s="167">
        <v>1</v>
      </c>
      <c r="AU8" s="167">
        <v>1</v>
      </c>
      <c r="AV8" s="167">
        <v>3</v>
      </c>
      <c r="AW8" s="167">
        <v>68</v>
      </c>
      <c r="AX8" s="167">
        <v>71</v>
      </c>
      <c r="AY8" s="167">
        <v>3</v>
      </c>
      <c r="AZ8" s="167">
        <v>68</v>
      </c>
      <c r="BA8" s="167">
        <v>71</v>
      </c>
      <c r="BB8" s="167">
        <v>0</v>
      </c>
      <c r="BC8" s="167">
        <v>0</v>
      </c>
      <c r="BD8" s="167">
        <v>0</v>
      </c>
      <c r="BE8" s="167">
        <v>1</v>
      </c>
      <c r="BF8" s="167">
        <v>1</v>
      </c>
      <c r="BG8" s="167">
        <v>2</v>
      </c>
      <c r="BH8" s="167">
        <v>0</v>
      </c>
      <c r="BI8" s="167">
        <v>0</v>
      </c>
      <c r="BJ8" s="167">
        <v>0</v>
      </c>
      <c r="BK8" s="167">
        <v>2</v>
      </c>
      <c r="BL8" s="167">
        <v>0</v>
      </c>
      <c r="BM8" s="167">
        <v>0</v>
      </c>
      <c r="BN8" s="167">
        <v>0</v>
      </c>
      <c r="BO8" s="167">
        <v>2</v>
      </c>
      <c r="BP8" s="167">
        <v>2</v>
      </c>
      <c r="BQ8" s="167">
        <v>1</v>
      </c>
      <c r="BR8" s="167">
        <v>-1</v>
      </c>
      <c r="BS8" s="167">
        <v>0</v>
      </c>
      <c r="BT8" s="167">
        <v>0</v>
      </c>
      <c r="BU8" s="167">
        <v>0</v>
      </c>
      <c r="BV8" s="167">
        <v>0</v>
      </c>
      <c r="BW8" s="167">
        <v>0</v>
      </c>
      <c r="BX8" s="167">
        <v>0</v>
      </c>
      <c r="BY8" s="167">
        <v>0</v>
      </c>
      <c r="BZ8" s="167">
        <v>0</v>
      </c>
      <c r="CA8" s="167">
        <v>0</v>
      </c>
      <c r="CB8" s="167">
        <v>0</v>
      </c>
      <c r="CC8" s="167">
        <v>4</v>
      </c>
      <c r="CD8" s="167">
        <v>69</v>
      </c>
      <c r="CE8" s="167">
        <v>73</v>
      </c>
      <c r="CF8" s="167">
        <v>4</v>
      </c>
      <c r="CG8" s="167">
        <v>69</v>
      </c>
      <c r="CH8" s="167">
        <v>73</v>
      </c>
      <c r="CI8" s="167">
        <v>124</v>
      </c>
      <c r="CJ8" s="167">
        <v>0</v>
      </c>
      <c r="CK8" s="167">
        <v>0</v>
      </c>
      <c r="CL8" s="167">
        <v>0</v>
      </c>
      <c r="CM8" s="167">
        <v>0</v>
      </c>
      <c r="CN8" s="167">
        <v>0</v>
      </c>
      <c r="CO8" s="167">
        <v>0</v>
      </c>
      <c r="CP8" s="167">
        <v>0</v>
      </c>
      <c r="CQ8" s="167">
        <v>0</v>
      </c>
      <c r="CR8" s="167">
        <v>0</v>
      </c>
      <c r="CS8" s="167">
        <v>0</v>
      </c>
      <c r="CT8" s="167">
        <v>1</v>
      </c>
      <c r="CU8" s="167">
        <v>3</v>
      </c>
      <c r="CV8" s="167">
        <v>4</v>
      </c>
      <c r="CW8" s="167">
        <v>0</v>
      </c>
      <c r="CX8" s="167">
        <v>0</v>
      </c>
      <c r="CY8" s="167">
        <v>0</v>
      </c>
      <c r="CZ8" s="167">
        <v>3</v>
      </c>
      <c r="DA8" s="167">
        <v>66</v>
      </c>
      <c r="DB8" s="167">
        <v>69</v>
      </c>
      <c r="DC8" s="167">
        <v>0</v>
      </c>
      <c r="DD8" s="167">
        <v>0</v>
      </c>
      <c r="DE8" s="167">
        <v>0</v>
      </c>
      <c r="DF8" s="167">
        <v>0</v>
      </c>
      <c r="DG8" s="167">
        <v>0</v>
      </c>
      <c r="DH8" s="167">
        <v>0</v>
      </c>
      <c r="DI8" s="167">
        <v>0</v>
      </c>
      <c r="DJ8" s="167">
        <v>0</v>
      </c>
      <c r="DK8" s="167">
        <v>0</v>
      </c>
      <c r="DL8" s="167">
        <v>0</v>
      </c>
      <c r="DM8" s="167">
        <v>0</v>
      </c>
      <c r="DN8" s="167">
        <v>0</v>
      </c>
      <c r="DO8" s="167">
        <v>0</v>
      </c>
      <c r="DP8" s="167">
        <v>0</v>
      </c>
      <c r="DQ8" s="167">
        <v>0</v>
      </c>
      <c r="DR8" s="167">
        <v>0</v>
      </c>
      <c r="DS8" s="167">
        <v>0</v>
      </c>
      <c r="DT8" s="167">
        <v>0</v>
      </c>
      <c r="DU8" s="167">
        <v>0</v>
      </c>
      <c r="DV8" s="167">
        <v>0</v>
      </c>
      <c r="DW8" s="167">
        <v>0</v>
      </c>
      <c r="DX8" s="167">
        <v>0</v>
      </c>
      <c r="DY8" s="167">
        <v>0</v>
      </c>
      <c r="DZ8" s="169">
        <v>0</v>
      </c>
    </row>
    <row r="9" spans="1:130">
      <c r="A9" s="218">
        <v>43282</v>
      </c>
      <c r="B9" s="163" t="s">
        <v>6</v>
      </c>
      <c r="C9" s="164"/>
      <c r="D9" s="165" t="s">
        <v>329</v>
      </c>
      <c r="E9" s="163" t="s">
        <v>430</v>
      </c>
      <c r="F9" s="163">
        <v>2018</v>
      </c>
      <c r="G9" s="166">
        <v>43282</v>
      </c>
      <c r="H9" s="167">
        <v>115</v>
      </c>
      <c r="I9" s="167">
        <v>27</v>
      </c>
      <c r="J9" s="167">
        <v>119</v>
      </c>
      <c r="K9" s="167">
        <v>73</v>
      </c>
      <c r="L9" s="167">
        <v>0</v>
      </c>
      <c r="M9" s="167">
        <v>1</v>
      </c>
      <c r="N9" s="167">
        <v>1</v>
      </c>
      <c r="O9" s="167">
        <v>0</v>
      </c>
      <c r="P9" s="167">
        <v>40</v>
      </c>
      <c r="Q9" s="167">
        <v>40</v>
      </c>
      <c r="R9" s="167">
        <v>0</v>
      </c>
      <c r="S9" s="167">
        <v>15</v>
      </c>
      <c r="T9" s="167">
        <v>15</v>
      </c>
      <c r="U9" s="167">
        <v>0</v>
      </c>
      <c r="V9" s="167">
        <v>25</v>
      </c>
      <c r="W9" s="167">
        <v>25</v>
      </c>
      <c r="X9" s="167">
        <v>0</v>
      </c>
      <c r="Y9" s="167">
        <v>0</v>
      </c>
      <c r="Z9" s="167">
        <v>0</v>
      </c>
      <c r="AA9" s="167">
        <v>0</v>
      </c>
      <c r="AB9" s="167">
        <v>6</v>
      </c>
      <c r="AC9" s="167">
        <v>6</v>
      </c>
      <c r="AD9" s="167">
        <v>2</v>
      </c>
      <c r="AE9" s="167">
        <v>117</v>
      </c>
      <c r="AF9" s="167">
        <v>119</v>
      </c>
      <c r="AG9" s="167">
        <v>2</v>
      </c>
      <c r="AH9" s="167">
        <v>47</v>
      </c>
      <c r="AI9" s="167">
        <v>49</v>
      </c>
      <c r="AJ9" s="167">
        <v>2</v>
      </c>
      <c r="AK9" s="167">
        <v>45</v>
      </c>
      <c r="AL9" s="167">
        <v>47</v>
      </c>
      <c r="AM9" s="167">
        <v>0</v>
      </c>
      <c r="AN9" s="167">
        <v>2</v>
      </c>
      <c r="AO9" s="167">
        <v>2</v>
      </c>
      <c r="AP9" s="167">
        <v>0</v>
      </c>
      <c r="AQ9" s="167">
        <v>0</v>
      </c>
      <c r="AR9" s="167">
        <v>0</v>
      </c>
      <c r="AS9" s="167">
        <v>0</v>
      </c>
      <c r="AT9" s="167">
        <v>70</v>
      </c>
      <c r="AU9" s="167">
        <v>70</v>
      </c>
      <c r="AV9" s="167">
        <v>100</v>
      </c>
      <c r="AW9" s="167">
        <v>1306</v>
      </c>
      <c r="AX9" s="167">
        <v>1406</v>
      </c>
      <c r="AY9" s="167">
        <v>100</v>
      </c>
      <c r="AZ9" s="167">
        <v>1306</v>
      </c>
      <c r="BA9" s="167">
        <v>1406</v>
      </c>
      <c r="BB9" s="167">
        <v>0</v>
      </c>
      <c r="BC9" s="167">
        <v>0</v>
      </c>
      <c r="BD9" s="167">
        <v>0</v>
      </c>
      <c r="BE9" s="167">
        <v>5</v>
      </c>
      <c r="BF9" s="167">
        <v>118</v>
      </c>
      <c r="BG9" s="167">
        <v>123</v>
      </c>
      <c r="BH9" s="167">
        <v>2</v>
      </c>
      <c r="BI9" s="167">
        <v>0</v>
      </c>
      <c r="BJ9" s="167">
        <v>0</v>
      </c>
      <c r="BK9" s="167">
        <v>71</v>
      </c>
      <c r="BL9" s="167">
        <v>0</v>
      </c>
      <c r="BM9" s="167">
        <v>0</v>
      </c>
      <c r="BN9" s="167">
        <v>2</v>
      </c>
      <c r="BO9" s="167">
        <v>71</v>
      </c>
      <c r="BP9" s="167">
        <v>73</v>
      </c>
      <c r="BQ9" s="167">
        <v>1</v>
      </c>
      <c r="BR9" s="167">
        <v>-1</v>
      </c>
      <c r="BS9" s="167">
        <v>0</v>
      </c>
      <c r="BT9" s="167">
        <v>0</v>
      </c>
      <c r="BU9" s="167">
        <v>3</v>
      </c>
      <c r="BV9" s="167">
        <v>3</v>
      </c>
      <c r="BW9" s="167">
        <v>1</v>
      </c>
      <c r="BX9" s="167">
        <v>23</v>
      </c>
      <c r="BY9" s="167">
        <v>24</v>
      </c>
      <c r="BZ9" s="167">
        <v>1</v>
      </c>
      <c r="CA9" s="167">
        <v>22</v>
      </c>
      <c r="CB9" s="167">
        <v>23</v>
      </c>
      <c r="CC9" s="167">
        <v>105</v>
      </c>
      <c r="CD9" s="167">
        <v>1424</v>
      </c>
      <c r="CE9" s="167">
        <v>1529</v>
      </c>
      <c r="CF9" s="167">
        <v>105</v>
      </c>
      <c r="CG9" s="167">
        <v>1423</v>
      </c>
      <c r="CH9" s="167">
        <v>1528</v>
      </c>
      <c r="CI9" s="167">
        <v>2733</v>
      </c>
      <c r="CJ9" s="167">
        <v>0</v>
      </c>
      <c r="CK9" s="167">
        <v>1</v>
      </c>
      <c r="CL9" s="167">
        <v>0</v>
      </c>
      <c r="CM9" s="167">
        <v>1</v>
      </c>
      <c r="CN9" s="167">
        <v>1</v>
      </c>
      <c r="CO9" s="167">
        <v>0</v>
      </c>
      <c r="CP9" s="167">
        <v>0</v>
      </c>
      <c r="CQ9" s="167">
        <v>0</v>
      </c>
      <c r="CR9" s="167">
        <v>0</v>
      </c>
      <c r="CS9" s="167">
        <v>0</v>
      </c>
      <c r="CT9" s="167">
        <v>6</v>
      </c>
      <c r="CU9" s="167">
        <v>144</v>
      </c>
      <c r="CV9" s="167">
        <v>150</v>
      </c>
      <c r="CW9" s="167">
        <v>0</v>
      </c>
      <c r="CX9" s="167">
        <v>0</v>
      </c>
      <c r="CY9" s="167">
        <v>0</v>
      </c>
      <c r="CZ9" s="167">
        <v>99</v>
      </c>
      <c r="DA9" s="167">
        <v>1280</v>
      </c>
      <c r="DB9" s="167">
        <v>1379</v>
      </c>
      <c r="DC9" s="167">
        <v>3</v>
      </c>
      <c r="DD9" s="167">
        <v>43</v>
      </c>
      <c r="DE9" s="167">
        <v>46</v>
      </c>
      <c r="DF9" s="167">
        <v>3</v>
      </c>
      <c r="DG9" s="167">
        <v>0</v>
      </c>
      <c r="DH9" s="167">
        <v>0</v>
      </c>
      <c r="DI9" s="167">
        <v>43</v>
      </c>
      <c r="DJ9" s="167">
        <v>0</v>
      </c>
      <c r="DK9" s="167">
        <v>0</v>
      </c>
      <c r="DL9" s="167">
        <v>3</v>
      </c>
      <c r="DM9" s="167">
        <v>43</v>
      </c>
      <c r="DN9" s="167">
        <v>46</v>
      </c>
      <c r="DO9" s="167">
        <v>0</v>
      </c>
      <c r="DP9" s="167">
        <v>0</v>
      </c>
      <c r="DQ9" s="167">
        <v>0</v>
      </c>
      <c r="DR9" s="167">
        <v>0</v>
      </c>
      <c r="DS9" s="167">
        <v>0</v>
      </c>
      <c r="DT9" s="167">
        <v>0</v>
      </c>
      <c r="DU9" s="167">
        <v>0</v>
      </c>
      <c r="DV9" s="167">
        <v>0</v>
      </c>
      <c r="DW9" s="167">
        <v>0</v>
      </c>
      <c r="DX9" s="167">
        <v>0</v>
      </c>
      <c r="DY9" s="167">
        <v>0</v>
      </c>
      <c r="DZ9" s="169">
        <v>0</v>
      </c>
    </row>
    <row r="10" spans="1:130">
      <c r="A10" s="218">
        <v>43282</v>
      </c>
      <c r="B10" s="163" t="s">
        <v>7</v>
      </c>
      <c r="C10" s="164"/>
      <c r="D10" s="165" t="s">
        <v>330</v>
      </c>
      <c r="E10" s="163" t="s">
        <v>430</v>
      </c>
      <c r="F10" s="163">
        <v>2018</v>
      </c>
      <c r="G10" s="166">
        <v>43282</v>
      </c>
      <c r="H10" s="167">
        <v>1543</v>
      </c>
      <c r="I10" s="167">
        <v>716</v>
      </c>
      <c r="J10" s="167">
        <v>1391</v>
      </c>
      <c r="K10" s="167">
        <v>682</v>
      </c>
      <c r="L10" s="167">
        <v>1</v>
      </c>
      <c r="M10" s="167">
        <v>32</v>
      </c>
      <c r="N10" s="167">
        <v>33</v>
      </c>
      <c r="O10" s="167">
        <v>0</v>
      </c>
      <c r="P10" s="167">
        <v>609</v>
      </c>
      <c r="Q10" s="167">
        <v>609</v>
      </c>
      <c r="R10" s="167">
        <v>0</v>
      </c>
      <c r="S10" s="167">
        <v>89</v>
      </c>
      <c r="T10" s="167">
        <v>89</v>
      </c>
      <c r="U10" s="167">
        <v>0</v>
      </c>
      <c r="V10" s="167">
        <v>520</v>
      </c>
      <c r="W10" s="167">
        <v>520</v>
      </c>
      <c r="X10" s="167">
        <v>0</v>
      </c>
      <c r="Y10" s="167">
        <v>29</v>
      </c>
      <c r="Z10" s="167">
        <v>29</v>
      </c>
      <c r="AA10" s="167">
        <v>0</v>
      </c>
      <c r="AB10" s="167">
        <v>100</v>
      </c>
      <c r="AC10" s="167">
        <v>100</v>
      </c>
      <c r="AD10" s="167">
        <v>21</v>
      </c>
      <c r="AE10" s="167">
        <v>1370</v>
      </c>
      <c r="AF10" s="167">
        <v>1391</v>
      </c>
      <c r="AG10" s="167">
        <v>11</v>
      </c>
      <c r="AH10" s="167">
        <v>486</v>
      </c>
      <c r="AI10" s="167">
        <v>497</v>
      </c>
      <c r="AJ10" s="167">
        <v>9</v>
      </c>
      <c r="AK10" s="167">
        <v>474</v>
      </c>
      <c r="AL10" s="167">
        <v>483</v>
      </c>
      <c r="AM10" s="167">
        <v>2</v>
      </c>
      <c r="AN10" s="167">
        <v>8</v>
      </c>
      <c r="AO10" s="167">
        <v>10</v>
      </c>
      <c r="AP10" s="167">
        <v>0</v>
      </c>
      <c r="AQ10" s="167">
        <v>4</v>
      </c>
      <c r="AR10" s="167">
        <v>4</v>
      </c>
      <c r="AS10" s="167">
        <v>10</v>
      </c>
      <c r="AT10" s="167">
        <v>884</v>
      </c>
      <c r="AU10" s="167">
        <v>894</v>
      </c>
      <c r="AV10" s="167">
        <v>1375</v>
      </c>
      <c r="AW10" s="167">
        <v>14240</v>
      </c>
      <c r="AX10" s="167">
        <v>15615</v>
      </c>
      <c r="AY10" s="167">
        <v>1375</v>
      </c>
      <c r="AZ10" s="167">
        <v>14240</v>
      </c>
      <c r="BA10" s="167">
        <v>15615</v>
      </c>
      <c r="BB10" s="167">
        <v>0</v>
      </c>
      <c r="BC10" s="167">
        <v>0</v>
      </c>
      <c r="BD10" s="167">
        <v>0</v>
      </c>
      <c r="BE10" s="167">
        <v>56</v>
      </c>
      <c r="BF10" s="167">
        <v>1335</v>
      </c>
      <c r="BG10" s="167">
        <v>1391</v>
      </c>
      <c r="BH10" s="167">
        <v>23</v>
      </c>
      <c r="BI10" s="167">
        <v>0</v>
      </c>
      <c r="BJ10" s="167">
        <v>0</v>
      </c>
      <c r="BK10" s="167">
        <v>657</v>
      </c>
      <c r="BL10" s="167">
        <v>1</v>
      </c>
      <c r="BM10" s="167">
        <v>1</v>
      </c>
      <c r="BN10" s="167">
        <v>23</v>
      </c>
      <c r="BO10" s="167">
        <v>659</v>
      </c>
      <c r="BP10" s="167">
        <v>682</v>
      </c>
      <c r="BQ10" s="167">
        <v>-27</v>
      </c>
      <c r="BR10" s="167">
        <v>27</v>
      </c>
      <c r="BS10" s="167">
        <v>0</v>
      </c>
      <c r="BT10" s="167">
        <v>8</v>
      </c>
      <c r="BU10" s="167">
        <v>43</v>
      </c>
      <c r="BV10" s="167">
        <v>51</v>
      </c>
      <c r="BW10" s="167">
        <v>9</v>
      </c>
      <c r="BX10" s="167">
        <v>259</v>
      </c>
      <c r="BY10" s="167">
        <v>268</v>
      </c>
      <c r="BZ10" s="167">
        <v>43</v>
      </c>
      <c r="CA10" s="167">
        <v>347</v>
      </c>
      <c r="CB10" s="167">
        <v>390</v>
      </c>
      <c r="CC10" s="167">
        <v>1431</v>
      </c>
      <c r="CD10" s="167">
        <v>15575</v>
      </c>
      <c r="CE10" s="167">
        <v>17006</v>
      </c>
      <c r="CF10" s="167">
        <v>1422</v>
      </c>
      <c r="CG10" s="167">
        <v>15504</v>
      </c>
      <c r="CH10" s="167">
        <v>16926</v>
      </c>
      <c r="CI10" s="167">
        <v>30795</v>
      </c>
      <c r="CJ10" s="167">
        <v>4</v>
      </c>
      <c r="CK10" s="167">
        <v>56</v>
      </c>
      <c r="CL10" s="167">
        <v>9</v>
      </c>
      <c r="CM10" s="167">
        <v>47</v>
      </c>
      <c r="CN10" s="167">
        <v>56</v>
      </c>
      <c r="CO10" s="167">
        <v>23</v>
      </c>
      <c r="CP10" s="167">
        <v>4</v>
      </c>
      <c r="CQ10" s="167">
        <v>0</v>
      </c>
      <c r="CR10" s="167">
        <v>24</v>
      </c>
      <c r="CS10" s="167">
        <v>24</v>
      </c>
      <c r="CT10" s="167">
        <v>93</v>
      </c>
      <c r="CU10" s="167">
        <v>1695</v>
      </c>
      <c r="CV10" s="167">
        <v>1788</v>
      </c>
      <c r="CW10" s="167">
        <v>0</v>
      </c>
      <c r="CX10" s="167">
        <v>23</v>
      </c>
      <c r="CY10" s="167">
        <v>23</v>
      </c>
      <c r="CZ10" s="167">
        <v>1338</v>
      </c>
      <c r="DA10" s="167">
        <v>13880</v>
      </c>
      <c r="DB10" s="167">
        <v>15218</v>
      </c>
      <c r="DC10" s="167">
        <v>109</v>
      </c>
      <c r="DD10" s="167">
        <v>683</v>
      </c>
      <c r="DE10" s="167">
        <v>792</v>
      </c>
      <c r="DF10" s="167">
        <v>108</v>
      </c>
      <c r="DG10" s="167">
        <v>1</v>
      </c>
      <c r="DH10" s="167">
        <v>0</v>
      </c>
      <c r="DI10" s="167">
        <v>668</v>
      </c>
      <c r="DJ10" s="167">
        <v>4</v>
      </c>
      <c r="DK10" s="167">
        <v>0</v>
      </c>
      <c r="DL10" s="167">
        <v>109</v>
      </c>
      <c r="DM10" s="167">
        <v>672</v>
      </c>
      <c r="DN10" s="167">
        <v>781</v>
      </c>
      <c r="DO10" s="167">
        <v>0</v>
      </c>
      <c r="DP10" s="167">
        <v>0</v>
      </c>
      <c r="DQ10" s="167">
        <v>0</v>
      </c>
      <c r="DR10" s="167">
        <v>11</v>
      </c>
      <c r="DS10" s="167">
        <v>0</v>
      </c>
      <c r="DT10" s="167">
        <v>0</v>
      </c>
      <c r="DU10" s="167">
        <v>0</v>
      </c>
      <c r="DV10" s="167">
        <v>11</v>
      </c>
      <c r="DW10" s="167">
        <v>11</v>
      </c>
      <c r="DX10" s="167">
        <v>0</v>
      </c>
      <c r="DY10" s="167">
        <v>0</v>
      </c>
      <c r="DZ10" s="169">
        <v>0</v>
      </c>
    </row>
    <row r="11" spans="1:130">
      <c r="A11" s="218">
        <v>43282</v>
      </c>
      <c r="B11" s="163" t="s">
        <v>10</v>
      </c>
      <c r="C11" s="164"/>
      <c r="D11" s="165" t="s">
        <v>331</v>
      </c>
      <c r="E11" s="163" t="s">
        <v>430</v>
      </c>
      <c r="F11" s="163">
        <v>2018</v>
      </c>
      <c r="G11" s="166">
        <v>43282</v>
      </c>
      <c r="H11" s="167">
        <v>167</v>
      </c>
      <c r="I11" s="167">
        <v>31</v>
      </c>
      <c r="J11" s="167">
        <v>155</v>
      </c>
      <c r="K11" s="167">
        <v>114</v>
      </c>
      <c r="L11" s="167">
        <v>0</v>
      </c>
      <c r="M11" s="167">
        <v>3</v>
      </c>
      <c r="N11" s="167">
        <v>3</v>
      </c>
      <c r="O11" s="167">
        <v>0</v>
      </c>
      <c r="P11" s="167">
        <v>37</v>
      </c>
      <c r="Q11" s="167">
        <v>37</v>
      </c>
      <c r="R11" s="167">
        <v>0</v>
      </c>
      <c r="S11" s="167">
        <v>8</v>
      </c>
      <c r="T11" s="167">
        <v>8</v>
      </c>
      <c r="U11" s="167">
        <v>0</v>
      </c>
      <c r="V11" s="167">
        <v>29</v>
      </c>
      <c r="W11" s="167">
        <v>29</v>
      </c>
      <c r="X11" s="167">
        <v>0</v>
      </c>
      <c r="Y11" s="167">
        <v>1</v>
      </c>
      <c r="Z11" s="167">
        <v>1</v>
      </c>
      <c r="AA11" s="167">
        <v>0</v>
      </c>
      <c r="AB11" s="167">
        <v>4</v>
      </c>
      <c r="AC11" s="167">
        <v>4</v>
      </c>
      <c r="AD11" s="167">
        <v>3</v>
      </c>
      <c r="AE11" s="167">
        <v>151</v>
      </c>
      <c r="AF11" s="167">
        <v>154</v>
      </c>
      <c r="AG11" s="167">
        <v>3</v>
      </c>
      <c r="AH11" s="167">
        <v>77</v>
      </c>
      <c r="AI11" s="167">
        <v>80</v>
      </c>
      <c r="AJ11" s="167">
        <v>3</v>
      </c>
      <c r="AK11" s="167">
        <v>71</v>
      </c>
      <c r="AL11" s="167">
        <v>74</v>
      </c>
      <c r="AM11" s="167">
        <v>0</v>
      </c>
      <c r="AN11" s="167">
        <v>3</v>
      </c>
      <c r="AO11" s="167">
        <v>3</v>
      </c>
      <c r="AP11" s="167">
        <v>0</v>
      </c>
      <c r="AQ11" s="167">
        <v>3</v>
      </c>
      <c r="AR11" s="167">
        <v>3</v>
      </c>
      <c r="AS11" s="167">
        <v>0</v>
      </c>
      <c r="AT11" s="167">
        <v>74</v>
      </c>
      <c r="AU11" s="167">
        <v>74</v>
      </c>
      <c r="AV11" s="167">
        <v>180</v>
      </c>
      <c r="AW11" s="167">
        <v>2369</v>
      </c>
      <c r="AX11" s="167">
        <v>2549</v>
      </c>
      <c r="AY11" s="167">
        <v>180</v>
      </c>
      <c r="AZ11" s="167">
        <v>2369</v>
      </c>
      <c r="BA11" s="167">
        <v>2549</v>
      </c>
      <c r="BB11" s="167">
        <v>0</v>
      </c>
      <c r="BC11" s="167">
        <v>0</v>
      </c>
      <c r="BD11" s="167">
        <v>0</v>
      </c>
      <c r="BE11" s="167">
        <v>-4</v>
      </c>
      <c r="BF11" s="167">
        <v>202</v>
      </c>
      <c r="BG11" s="167">
        <v>198</v>
      </c>
      <c r="BH11" s="167">
        <v>5</v>
      </c>
      <c r="BI11" s="167">
        <v>0</v>
      </c>
      <c r="BJ11" s="167">
        <v>0</v>
      </c>
      <c r="BK11" s="167">
        <v>109</v>
      </c>
      <c r="BL11" s="167">
        <v>0</v>
      </c>
      <c r="BM11" s="167">
        <v>0</v>
      </c>
      <c r="BN11" s="167">
        <v>5</v>
      </c>
      <c r="BO11" s="167">
        <v>109</v>
      </c>
      <c r="BP11" s="167">
        <v>114</v>
      </c>
      <c r="BQ11" s="167">
        <v>-13</v>
      </c>
      <c r="BR11" s="167">
        <v>13</v>
      </c>
      <c r="BS11" s="167">
        <v>0</v>
      </c>
      <c r="BT11" s="167">
        <v>1</v>
      </c>
      <c r="BU11" s="167">
        <v>9</v>
      </c>
      <c r="BV11" s="167">
        <v>10</v>
      </c>
      <c r="BW11" s="167">
        <v>1</v>
      </c>
      <c r="BX11" s="167">
        <v>29</v>
      </c>
      <c r="BY11" s="167">
        <v>30</v>
      </c>
      <c r="BZ11" s="167">
        <v>2</v>
      </c>
      <c r="CA11" s="167">
        <v>42</v>
      </c>
      <c r="CB11" s="167">
        <v>44</v>
      </c>
      <c r="CC11" s="167">
        <v>176</v>
      </c>
      <c r="CD11" s="167">
        <v>2571</v>
      </c>
      <c r="CE11" s="167">
        <v>2747</v>
      </c>
      <c r="CF11" s="167">
        <v>176</v>
      </c>
      <c r="CG11" s="167">
        <v>2565</v>
      </c>
      <c r="CH11" s="167">
        <v>2741</v>
      </c>
      <c r="CI11" s="167">
        <v>4878</v>
      </c>
      <c r="CJ11" s="167">
        <v>1</v>
      </c>
      <c r="CK11" s="167">
        <v>5</v>
      </c>
      <c r="CL11" s="167">
        <v>0</v>
      </c>
      <c r="CM11" s="167">
        <v>5</v>
      </c>
      <c r="CN11" s="167">
        <v>5</v>
      </c>
      <c r="CO11" s="167">
        <v>1</v>
      </c>
      <c r="CP11" s="167">
        <v>0</v>
      </c>
      <c r="CQ11" s="167">
        <v>0</v>
      </c>
      <c r="CR11" s="167">
        <v>1</v>
      </c>
      <c r="CS11" s="167">
        <v>1</v>
      </c>
      <c r="CT11" s="167">
        <v>8</v>
      </c>
      <c r="CU11" s="167">
        <v>224</v>
      </c>
      <c r="CV11" s="167">
        <v>232</v>
      </c>
      <c r="CW11" s="167">
        <v>0</v>
      </c>
      <c r="CX11" s="167">
        <v>1</v>
      </c>
      <c r="CY11" s="167">
        <v>1</v>
      </c>
      <c r="CZ11" s="167">
        <v>168</v>
      </c>
      <c r="DA11" s="167">
        <v>2347</v>
      </c>
      <c r="DB11" s="167">
        <v>2515</v>
      </c>
      <c r="DC11" s="167">
        <v>12</v>
      </c>
      <c r="DD11" s="167">
        <v>125</v>
      </c>
      <c r="DE11" s="167">
        <v>137</v>
      </c>
      <c r="DF11" s="167">
        <v>11</v>
      </c>
      <c r="DG11" s="167">
        <v>0</v>
      </c>
      <c r="DH11" s="167">
        <v>0</v>
      </c>
      <c r="DI11" s="167">
        <v>122</v>
      </c>
      <c r="DJ11" s="167">
        <v>0</v>
      </c>
      <c r="DK11" s="167">
        <v>0</v>
      </c>
      <c r="DL11" s="167">
        <v>11</v>
      </c>
      <c r="DM11" s="167">
        <v>122</v>
      </c>
      <c r="DN11" s="167">
        <v>133</v>
      </c>
      <c r="DO11" s="167">
        <v>1</v>
      </c>
      <c r="DP11" s="167">
        <v>0</v>
      </c>
      <c r="DQ11" s="167">
        <v>0</v>
      </c>
      <c r="DR11" s="167">
        <v>3</v>
      </c>
      <c r="DS11" s="167">
        <v>0</v>
      </c>
      <c r="DT11" s="167">
        <v>0</v>
      </c>
      <c r="DU11" s="167">
        <v>1</v>
      </c>
      <c r="DV11" s="167">
        <v>3</v>
      </c>
      <c r="DW11" s="167">
        <v>4</v>
      </c>
      <c r="DX11" s="167">
        <v>0</v>
      </c>
      <c r="DY11" s="167">
        <v>0</v>
      </c>
      <c r="DZ11" s="169">
        <v>0</v>
      </c>
    </row>
    <row r="12" spans="1:130">
      <c r="A12" s="218">
        <v>43282</v>
      </c>
      <c r="B12" s="163" t="s">
        <v>13</v>
      </c>
      <c r="C12" s="164"/>
      <c r="D12" s="165" t="s">
        <v>332</v>
      </c>
      <c r="E12" s="163" t="s">
        <v>430</v>
      </c>
      <c r="F12" s="163">
        <v>2018</v>
      </c>
      <c r="G12" s="166">
        <v>43282</v>
      </c>
      <c r="H12" s="167">
        <v>85</v>
      </c>
      <c r="I12" s="167">
        <v>21</v>
      </c>
      <c r="J12" s="167">
        <v>79</v>
      </c>
      <c r="K12" s="167">
        <v>34</v>
      </c>
      <c r="L12" s="167">
        <v>0</v>
      </c>
      <c r="M12" s="167">
        <v>0</v>
      </c>
      <c r="N12" s="167">
        <v>0</v>
      </c>
      <c r="O12" s="167">
        <v>0</v>
      </c>
      <c r="P12" s="167">
        <v>37</v>
      </c>
      <c r="Q12" s="167">
        <v>37</v>
      </c>
      <c r="R12" s="167">
        <v>0</v>
      </c>
      <c r="S12" s="167">
        <v>6</v>
      </c>
      <c r="T12" s="167">
        <v>6</v>
      </c>
      <c r="U12" s="167">
        <v>0</v>
      </c>
      <c r="V12" s="167">
        <v>31</v>
      </c>
      <c r="W12" s="167">
        <v>31</v>
      </c>
      <c r="X12" s="167">
        <v>0</v>
      </c>
      <c r="Y12" s="167">
        <v>1</v>
      </c>
      <c r="Z12" s="167">
        <v>1</v>
      </c>
      <c r="AA12" s="167">
        <v>0</v>
      </c>
      <c r="AB12" s="167">
        <v>8</v>
      </c>
      <c r="AC12" s="167">
        <v>8</v>
      </c>
      <c r="AD12" s="167">
        <v>0</v>
      </c>
      <c r="AE12" s="167">
        <v>79</v>
      </c>
      <c r="AF12" s="167">
        <v>79</v>
      </c>
      <c r="AG12" s="167">
        <v>0</v>
      </c>
      <c r="AH12" s="167">
        <v>24</v>
      </c>
      <c r="AI12" s="167">
        <v>24</v>
      </c>
      <c r="AJ12" s="167">
        <v>0</v>
      </c>
      <c r="AK12" s="167">
        <v>17</v>
      </c>
      <c r="AL12" s="167">
        <v>17</v>
      </c>
      <c r="AM12" s="167">
        <v>0</v>
      </c>
      <c r="AN12" s="167">
        <v>3</v>
      </c>
      <c r="AO12" s="167">
        <v>3</v>
      </c>
      <c r="AP12" s="167">
        <v>0</v>
      </c>
      <c r="AQ12" s="167">
        <v>4</v>
      </c>
      <c r="AR12" s="167">
        <v>4</v>
      </c>
      <c r="AS12" s="167">
        <v>0</v>
      </c>
      <c r="AT12" s="167">
        <v>55</v>
      </c>
      <c r="AU12" s="167">
        <v>55</v>
      </c>
      <c r="AV12" s="167">
        <v>52</v>
      </c>
      <c r="AW12" s="167">
        <v>539</v>
      </c>
      <c r="AX12" s="167">
        <v>591</v>
      </c>
      <c r="AY12" s="167">
        <v>52</v>
      </c>
      <c r="AZ12" s="167">
        <v>539</v>
      </c>
      <c r="BA12" s="167">
        <v>591</v>
      </c>
      <c r="BB12" s="167">
        <v>0</v>
      </c>
      <c r="BC12" s="167">
        <v>0</v>
      </c>
      <c r="BD12" s="167">
        <v>0</v>
      </c>
      <c r="BE12" s="167">
        <v>8</v>
      </c>
      <c r="BF12" s="167">
        <v>73</v>
      </c>
      <c r="BG12" s="167">
        <v>81</v>
      </c>
      <c r="BH12" s="167">
        <v>0</v>
      </c>
      <c r="BI12" s="167">
        <v>0</v>
      </c>
      <c r="BJ12" s="167">
        <v>0</v>
      </c>
      <c r="BK12" s="167">
        <v>34</v>
      </c>
      <c r="BL12" s="167">
        <v>0</v>
      </c>
      <c r="BM12" s="167">
        <v>0</v>
      </c>
      <c r="BN12" s="167">
        <v>0</v>
      </c>
      <c r="BO12" s="167">
        <v>34</v>
      </c>
      <c r="BP12" s="167">
        <v>34</v>
      </c>
      <c r="BQ12" s="167">
        <v>3</v>
      </c>
      <c r="BR12" s="167">
        <v>-3</v>
      </c>
      <c r="BS12" s="167">
        <v>0</v>
      </c>
      <c r="BT12" s="167">
        <v>1</v>
      </c>
      <c r="BU12" s="167">
        <v>7</v>
      </c>
      <c r="BV12" s="167">
        <v>8</v>
      </c>
      <c r="BW12" s="167">
        <v>0</v>
      </c>
      <c r="BX12" s="167">
        <v>6</v>
      </c>
      <c r="BY12" s="167">
        <v>6</v>
      </c>
      <c r="BZ12" s="167">
        <v>4</v>
      </c>
      <c r="CA12" s="167">
        <v>29</v>
      </c>
      <c r="CB12" s="167">
        <v>33</v>
      </c>
      <c r="CC12" s="167">
        <v>60</v>
      </c>
      <c r="CD12" s="167">
        <v>612</v>
      </c>
      <c r="CE12" s="167">
        <v>672</v>
      </c>
      <c r="CF12" s="167">
        <v>60</v>
      </c>
      <c r="CG12" s="167">
        <v>608</v>
      </c>
      <c r="CH12" s="167">
        <v>668</v>
      </c>
      <c r="CI12" s="167">
        <v>1447</v>
      </c>
      <c r="CJ12" s="167">
        <v>0</v>
      </c>
      <c r="CK12" s="167">
        <v>4</v>
      </c>
      <c r="CL12" s="167">
        <v>0</v>
      </c>
      <c r="CM12" s="167">
        <v>3</v>
      </c>
      <c r="CN12" s="167">
        <v>3</v>
      </c>
      <c r="CO12" s="167">
        <v>1</v>
      </c>
      <c r="CP12" s="167">
        <v>0</v>
      </c>
      <c r="CQ12" s="167">
        <v>0</v>
      </c>
      <c r="CR12" s="167">
        <v>1</v>
      </c>
      <c r="CS12" s="167">
        <v>1</v>
      </c>
      <c r="CT12" s="167">
        <v>8</v>
      </c>
      <c r="CU12" s="167">
        <v>72</v>
      </c>
      <c r="CV12" s="167">
        <v>80</v>
      </c>
      <c r="CW12" s="167">
        <v>0</v>
      </c>
      <c r="CX12" s="167">
        <v>1</v>
      </c>
      <c r="CY12" s="167">
        <v>1</v>
      </c>
      <c r="CZ12" s="167">
        <v>52</v>
      </c>
      <c r="DA12" s="167">
        <v>540</v>
      </c>
      <c r="DB12" s="167">
        <v>592</v>
      </c>
      <c r="DC12" s="167">
        <v>5</v>
      </c>
      <c r="DD12" s="167">
        <v>19</v>
      </c>
      <c r="DE12" s="167">
        <v>24</v>
      </c>
      <c r="DF12" s="167">
        <v>5</v>
      </c>
      <c r="DG12" s="167">
        <v>0</v>
      </c>
      <c r="DH12" s="167">
        <v>0</v>
      </c>
      <c r="DI12" s="167">
        <v>17</v>
      </c>
      <c r="DJ12" s="167">
        <v>1</v>
      </c>
      <c r="DK12" s="167">
        <v>1</v>
      </c>
      <c r="DL12" s="167">
        <v>5</v>
      </c>
      <c r="DM12" s="167">
        <v>19</v>
      </c>
      <c r="DN12" s="167">
        <v>24</v>
      </c>
      <c r="DO12" s="167">
        <v>0</v>
      </c>
      <c r="DP12" s="167">
        <v>0</v>
      </c>
      <c r="DQ12" s="167">
        <v>0</v>
      </c>
      <c r="DR12" s="167">
        <v>0</v>
      </c>
      <c r="DS12" s="167">
        <v>0</v>
      </c>
      <c r="DT12" s="167">
        <v>0</v>
      </c>
      <c r="DU12" s="167">
        <v>0</v>
      </c>
      <c r="DV12" s="167">
        <v>0</v>
      </c>
      <c r="DW12" s="167">
        <v>0</v>
      </c>
      <c r="DX12" s="167">
        <v>0</v>
      </c>
      <c r="DY12" s="167">
        <v>0</v>
      </c>
      <c r="DZ12" s="169">
        <v>0</v>
      </c>
    </row>
    <row r="13" spans="1:130">
      <c r="A13" s="218">
        <v>43282</v>
      </c>
      <c r="B13" s="163" t="s">
        <v>16</v>
      </c>
      <c r="C13" s="164"/>
      <c r="D13" s="165" t="s">
        <v>333</v>
      </c>
      <c r="E13" s="163" t="s">
        <v>430</v>
      </c>
      <c r="F13" s="163">
        <v>2018</v>
      </c>
      <c r="G13" s="166">
        <v>43282</v>
      </c>
      <c r="H13" s="167">
        <v>2829</v>
      </c>
      <c r="I13" s="167">
        <v>1328</v>
      </c>
      <c r="J13" s="167">
        <v>2152</v>
      </c>
      <c r="K13" s="167">
        <v>1049</v>
      </c>
      <c r="L13" s="167">
        <v>2</v>
      </c>
      <c r="M13" s="167">
        <v>65</v>
      </c>
      <c r="N13" s="167">
        <v>67</v>
      </c>
      <c r="O13" s="167">
        <v>1</v>
      </c>
      <c r="P13" s="167">
        <v>993</v>
      </c>
      <c r="Q13" s="167">
        <v>994</v>
      </c>
      <c r="R13" s="167">
        <v>0</v>
      </c>
      <c r="S13" s="167">
        <v>218</v>
      </c>
      <c r="T13" s="167">
        <v>218</v>
      </c>
      <c r="U13" s="167">
        <v>1</v>
      </c>
      <c r="V13" s="167">
        <v>775</v>
      </c>
      <c r="W13" s="167">
        <v>776</v>
      </c>
      <c r="X13" s="167">
        <v>0</v>
      </c>
      <c r="Y13" s="167">
        <v>110</v>
      </c>
      <c r="Z13" s="167">
        <v>110</v>
      </c>
      <c r="AA13" s="167">
        <v>0</v>
      </c>
      <c r="AB13" s="167">
        <v>109</v>
      </c>
      <c r="AC13" s="167">
        <v>109</v>
      </c>
      <c r="AD13" s="167">
        <v>32</v>
      </c>
      <c r="AE13" s="167">
        <v>1037</v>
      </c>
      <c r="AF13" s="167">
        <v>1069</v>
      </c>
      <c r="AG13" s="167">
        <v>17</v>
      </c>
      <c r="AH13" s="167">
        <v>526</v>
      </c>
      <c r="AI13" s="167">
        <v>543</v>
      </c>
      <c r="AJ13" s="167">
        <v>15</v>
      </c>
      <c r="AK13" s="167">
        <v>514</v>
      </c>
      <c r="AL13" s="167">
        <v>529</v>
      </c>
      <c r="AM13" s="167">
        <v>2</v>
      </c>
      <c r="AN13" s="167">
        <v>10</v>
      </c>
      <c r="AO13" s="167">
        <v>12</v>
      </c>
      <c r="AP13" s="167">
        <v>0</v>
      </c>
      <c r="AQ13" s="167">
        <v>2</v>
      </c>
      <c r="AR13" s="167">
        <v>2</v>
      </c>
      <c r="AS13" s="167">
        <v>15</v>
      </c>
      <c r="AT13" s="167">
        <v>511</v>
      </c>
      <c r="AU13" s="167">
        <v>526</v>
      </c>
      <c r="AV13" s="167">
        <v>3067</v>
      </c>
      <c r="AW13" s="167">
        <v>24596</v>
      </c>
      <c r="AX13" s="167">
        <v>27663</v>
      </c>
      <c r="AY13" s="167">
        <v>3046</v>
      </c>
      <c r="AZ13" s="167">
        <v>24339</v>
      </c>
      <c r="BA13" s="167">
        <v>27385</v>
      </c>
      <c r="BB13" s="167">
        <v>21</v>
      </c>
      <c r="BC13" s="167">
        <v>257</v>
      </c>
      <c r="BD13" s="167">
        <v>278</v>
      </c>
      <c r="BE13" s="167">
        <v>81</v>
      </c>
      <c r="BF13" s="167">
        <v>2600</v>
      </c>
      <c r="BG13" s="167">
        <v>2681</v>
      </c>
      <c r="BH13" s="167">
        <v>68</v>
      </c>
      <c r="BI13" s="167">
        <v>0</v>
      </c>
      <c r="BJ13" s="167">
        <v>0</v>
      </c>
      <c r="BK13" s="167">
        <v>968</v>
      </c>
      <c r="BL13" s="167">
        <v>6</v>
      </c>
      <c r="BM13" s="167">
        <v>7</v>
      </c>
      <c r="BN13" s="167">
        <v>68</v>
      </c>
      <c r="BO13" s="167">
        <v>981</v>
      </c>
      <c r="BP13" s="167">
        <v>1049</v>
      </c>
      <c r="BQ13" s="167">
        <v>-112</v>
      </c>
      <c r="BR13" s="167">
        <v>112</v>
      </c>
      <c r="BS13" s="167">
        <v>0</v>
      </c>
      <c r="BT13" s="167">
        <v>13</v>
      </c>
      <c r="BU13" s="167">
        <v>68</v>
      </c>
      <c r="BV13" s="167">
        <v>81</v>
      </c>
      <c r="BW13" s="167">
        <v>6</v>
      </c>
      <c r="BX13" s="167">
        <v>126</v>
      </c>
      <c r="BY13" s="167">
        <v>132</v>
      </c>
      <c r="BZ13" s="167">
        <v>106</v>
      </c>
      <c r="CA13" s="167">
        <v>1313</v>
      </c>
      <c r="CB13" s="167">
        <v>1419</v>
      </c>
      <c r="CC13" s="167">
        <v>3148</v>
      </c>
      <c r="CD13" s="167">
        <v>27196</v>
      </c>
      <c r="CE13" s="167">
        <v>30344</v>
      </c>
      <c r="CF13" s="167">
        <v>3067</v>
      </c>
      <c r="CG13" s="167">
        <v>26689</v>
      </c>
      <c r="CH13" s="167">
        <v>29756</v>
      </c>
      <c r="CI13" s="167">
        <v>59820</v>
      </c>
      <c r="CJ13" s="167">
        <v>28</v>
      </c>
      <c r="CK13" s="167">
        <v>630</v>
      </c>
      <c r="CL13" s="167">
        <v>81</v>
      </c>
      <c r="CM13" s="167">
        <v>391</v>
      </c>
      <c r="CN13" s="167">
        <v>472</v>
      </c>
      <c r="CO13" s="167">
        <v>144</v>
      </c>
      <c r="CP13" s="167">
        <v>10</v>
      </c>
      <c r="CQ13" s="167">
        <v>0</v>
      </c>
      <c r="CR13" s="167">
        <v>116</v>
      </c>
      <c r="CS13" s="167">
        <v>116</v>
      </c>
      <c r="CT13" s="167">
        <v>175</v>
      </c>
      <c r="CU13" s="167">
        <v>2897</v>
      </c>
      <c r="CV13" s="167">
        <v>3072</v>
      </c>
      <c r="CW13" s="167">
        <v>0</v>
      </c>
      <c r="CX13" s="167">
        <v>0</v>
      </c>
      <c r="CY13" s="167">
        <v>0</v>
      </c>
      <c r="CZ13" s="167">
        <v>2973</v>
      </c>
      <c r="DA13" s="167">
        <v>24299</v>
      </c>
      <c r="DB13" s="167">
        <v>27272</v>
      </c>
      <c r="DC13" s="167">
        <v>255</v>
      </c>
      <c r="DD13" s="167">
        <v>1194</v>
      </c>
      <c r="DE13" s="167">
        <v>1449</v>
      </c>
      <c r="DF13" s="167">
        <v>251</v>
      </c>
      <c r="DG13" s="167">
        <v>4</v>
      </c>
      <c r="DH13" s="167">
        <v>0</v>
      </c>
      <c r="DI13" s="167">
        <v>1149</v>
      </c>
      <c r="DJ13" s="167">
        <v>13</v>
      </c>
      <c r="DK13" s="167">
        <v>2</v>
      </c>
      <c r="DL13" s="167">
        <v>255</v>
      </c>
      <c r="DM13" s="167">
        <v>1164</v>
      </c>
      <c r="DN13" s="167">
        <v>1419</v>
      </c>
      <c r="DO13" s="167">
        <v>0</v>
      </c>
      <c r="DP13" s="167">
        <v>0</v>
      </c>
      <c r="DQ13" s="167">
        <v>0</v>
      </c>
      <c r="DR13" s="167">
        <v>29</v>
      </c>
      <c r="DS13" s="167">
        <v>1</v>
      </c>
      <c r="DT13" s="167">
        <v>0</v>
      </c>
      <c r="DU13" s="167">
        <v>0</v>
      </c>
      <c r="DV13" s="167">
        <v>30</v>
      </c>
      <c r="DW13" s="167">
        <v>30</v>
      </c>
      <c r="DX13" s="167">
        <v>0</v>
      </c>
      <c r="DY13" s="167">
        <v>3</v>
      </c>
      <c r="DZ13" s="169">
        <v>3</v>
      </c>
    </row>
    <row r="14" spans="1:130">
      <c r="A14" s="218">
        <v>43282</v>
      </c>
      <c r="B14" s="163" t="s">
        <v>19</v>
      </c>
      <c r="C14" s="164"/>
      <c r="D14" s="165" t="s">
        <v>334</v>
      </c>
      <c r="E14" s="163" t="s">
        <v>430</v>
      </c>
      <c r="F14" s="163">
        <v>2018</v>
      </c>
      <c r="G14" s="166">
        <v>43282</v>
      </c>
      <c r="H14" s="167">
        <v>184</v>
      </c>
      <c r="I14" s="167">
        <v>22</v>
      </c>
      <c r="J14" s="167">
        <v>181</v>
      </c>
      <c r="K14" s="167">
        <v>111</v>
      </c>
      <c r="L14" s="167">
        <v>0</v>
      </c>
      <c r="M14" s="167">
        <v>1</v>
      </c>
      <c r="N14" s="167">
        <v>1</v>
      </c>
      <c r="O14" s="167">
        <v>0</v>
      </c>
      <c r="P14" s="167">
        <v>62</v>
      </c>
      <c r="Q14" s="167">
        <v>62</v>
      </c>
      <c r="R14" s="167">
        <v>0</v>
      </c>
      <c r="S14" s="167">
        <v>24</v>
      </c>
      <c r="T14" s="167">
        <v>24</v>
      </c>
      <c r="U14" s="167">
        <v>0</v>
      </c>
      <c r="V14" s="167">
        <v>38</v>
      </c>
      <c r="W14" s="167">
        <v>38</v>
      </c>
      <c r="X14" s="167">
        <v>0</v>
      </c>
      <c r="Y14" s="167">
        <v>0</v>
      </c>
      <c r="Z14" s="167">
        <v>0</v>
      </c>
      <c r="AA14" s="167">
        <v>0</v>
      </c>
      <c r="AB14" s="167">
        <v>8</v>
      </c>
      <c r="AC14" s="167">
        <v>8</v>
      </c>
      <c r="AD14" s="167">
        <v>8</v>
      </c>
      <c r="AE14" s="167">
        <v>173</v>
      </c>
      <c r="AF14" s="167">
        <v>181</v>
      </c>
      <c r="AG14" s="167">
        <v>4</v>
      </c>
      <c r="AH14" s="167">
        <v>71</v>
      </c>
      <c r="AI14" s="167">
        <v>75</v>
      </c>
      <c r="AJ14" s="167">
        <v>4</v>
      </c>
      <c r="AK14" s="167">
        <v>65</v>
      </c>
      <c r="AL14" s="167">
        <v>69</v>
      </c>
      <c r="AM14" s="167">
        <v>0</v>
      </c>
      <c r="AN14" s="167">
        <v>4</v>
      </c>
      <c r="AO14" s="167">
        <v>4</v>
      </c>
      <c r="AP14" s="167">
        <v>0</v>
      </c>
      <c r="AQ14" s="167">
        <v>2</v>
      </c>
      <c r="AR14" s="167">
        <v>2</v>
      </c>
      <c r="AS14" s="167">
        <v>4</v>
      </c>
      <c r="AT14" s="167">
        <v>102</v>
      </c>
      <c r="AU14" s="167">
        <v>106</v>
      </c>
      <c r="AV14" s="167">
        <v>326</v>
      </c>
      <c r="AW14" s="167">
        <v>1987</v>
      </c>
      <c r="AX14" s="167">
        <v>2313</v>
      </c>
      <c r="AY14" s="167">
        <v>326</v>
      </c>
      <c r="AZ14" s="167">
        <v>1987</v>
      </c>
      <c r="BA14" s="167">
        <v>2313</v>
      </c>
      <c r="BB14" s="167">
        <v>0</v>
      </c>
      <c r="BC14" s="167">
        <v>0</v>
      </c>
      <c r="BD14" s="167">
        <v>0</v>
      </c>
      <c r="BE14" s="167">
        <v>11</v>
      </c>
      <c r="BF14" s="167">
        <v>225</v>
      </c>
      <c r="BG14" s="167">
        <v>236</v>
      </c>
      <c r="BH14" s="167">
        <v>9</v>
      </c>
      <c r="BI14" s="167">
        <v>0</v>
      </c>
      <c r="BJ14" s="167">
        <v>0</v>
      </c>
      <c r="BK14" s="167">
        <v>102</v>
      </c>
      <c r="BL14" s="167">
        <v>0</v>
      </c>
      <c r="BM14" s="167">
        <v>0</v>
      </c>
      <c r="BN14" s="167">
        <v>9</v>
      </c>
      <c r="BO14" s="167">
        <v>102</v>
      </c>
      <c r="BP14" s="167">
        <v>111</v>
      </c>
      <c r="BQ14" s="167">
        <v>-14</v>
      </c>
      <c r="BR14" s="167">
        <v>14</v>
      </c>
      <c r="BS14" s="167">
        <v>0</v>
      </c>
      <c r="BT14" s="167">
        <v>0</v>
      </c>
      <c r="BU14" s="167">
        <v>9</v>
      </c>
      <c r="BV14" s="167">
        <v>9</v>
      </c>
      <c r="BW14" s="167">
        <v>4</v>
      </c>
      <c r="BX14" s="167">
        <v>21</v>
      </c>
      <c r="BY14" s="167">
        <v>25</v>
      </c>
      <c r="BZ14" s="167">
        <v>12</v>
      </c>
      <c r="CA14" s="167">
        <v>79</v>
      </c>
      <c r="CB14" s="167">
        <v>91</v>
      </c>
      <c r="CC14" s="167">
        <v>337</v>
      </c>
      <c r="CD14" s="167">
        <v>2212</v>
      </c>
      <c r="CE14" s="167">
        <v>2549</v>
      </c>
      <c r="CF14" s="167">
        <v>337</v>
      </c>
      <c r="CG14" s="167">
        <v>2210</v>
      </c>
      <c r="CH14" s="167">
        <v>2547</v>
      </c>
      <c r="CI14" s="167">
        <v>5037</v>
      </c>
      <c r="CJ14" s="167">
        <v>0</v>
      </c>
      <c r="CK14" s="167">
        <v>2</v>
      </c>
      <c r="CL14" s="167">
        <v>0</v>
      </c>
      <c r="CM14" s="167">
        <v>2</v>
      </c>
      <c r="CN14" s="167">
        <v>2</v>
      </c>
      <c r="CO14" s="167">
        <v>0</v>
      </c>
      <c r="CP14" s="167">
        <v>0</v>
      </c>
      <c r="CQ14" s="167">
        <v>0</v>
      </c>
      <c r="CR14" s="167">
        <v>0</v>
      </c>
      <c r="CS14" s="167">
        <v>0</v>
      </c>
      <c r="CT14" s="167">
        <v>19</v>
      </c>
      <c r="CU14" s="167">
        <v>220</v>
      </c>
      <c r="CV14" s="167">
        <v>239</v>
      </c>
      <c r="CW14" s="167">
        <v>0</v>
      </c>
      <c r="CX14" s="167">
        <v>0</v>
      </c>
      <c r="CY14" s="167">
        <v>0</v>
      </c>
      <c r="CZ14" s="167">
        <v>318</v>
      </c>
      <c r="DA14" s="167">
        <v>1992</v>
      </c>
      <c r="DB14" s="167">
        <v>2310</v>
      </c>
      <c r="DC14" s="167">
        <v>24</v>
      </c>
      <c r="DD14" s="167">
        <v>92</v>
      </c>
      <c r="DE14" s="167">
        <v>116</v>
      </c>
      <c r="DF14" s="167">
        <v>24</v>
      </c>
      <c r="DG14" s="167">
        <v>0</v>
      </c>
      <c r="DH14" s="167">
        <v>0</v>
      </c>
      <c r="DI14" s="167">
        <v>91</v>
      </c>
      <c r="DJ14" s="167">
        <v>0</v>
      </c>
      <c r="DK14" s="167">
        <v>0</v>
      </c>
      <c r="DL14" s="167">
        <v>24</v>
      </c>
      <c r="DM14" s="167">
        <v>91</v>
      </c>
      <c r="DN14" s="167">
        <v>115</v>
      </c>
      <c r="DO14" s="167">
        <v>0</v>
      </c>
      <c r="DP14" s="167">
        <v>0</v>
      </c>
      <c r="DQ14" s="167">
        <v>0</v>
      </c>
      <c r="DR14" s="167">
        <v>1</v>
      </c>
      <c r="DS14" s="167">
        <v>0</v>
      </c>
      <c r="DT14" s="167">
        <v>0</v>
      </c>
      <c r="DU14" s="167">
        <v>0</v>
      </c>
      <c r="DV14" s="167">
        <v>1</v>
      </c>
      <c r="DW14" s="167">
        <v>1</v>
      </c>
      <c r="DX14" s="167">
        <v>0</v>
      </c>
      <c r="DY14" s="167">
        <v>0</v>
      </c>
      <c r="DZ14" s="169">
        <v>0</v>
      </c>
    </row>
    <row r="15" spans="1:130">
      <c r="A15" s="218">
        <v>43282</v>
      </c>
      <c r="B15" s="163" t="s">
        <v>22</v>
      </c>
      <c r="C15" s="164"/>
      <c r="D15" s="165" t="s">
        <v>335</v>
      </c>
      <c r="E15" s="163" t="s">
        <v>430</v>
      </c>
      <c r="F15" s="163">
        <v>2018</v>
      </c>
      <c r="G15" s="166">
        <v>43282</v>
      </c>
      <c r="H15" s="167">
        <v>591</v>
      </c>
      <c r="I15" s="167">
        <v>120</v>
      </c>
      <c r="J15" s="167">
        <v>581</v>
      </c>
      <c r="K15" s="167">
        <v>327</v>
      </c>
      <c r="L15" s="167">
        <v>1</v>
      </c>
      <c r="M15" s="167">
        <v>2</v>
      </c>
      <c r="N15" s="167">
        <v>3</v>
      </c>
      <c r="O15" s="167">
        <v>0</v>
      </c>
      <c r="P15" s="167">
        <v>238</v>
      </c>
      <c r="Q15" s="167">
        <v>238</v>
      </c>
      <c r="R15" s="167">
        <v>0</v>
      </c>
      <c r="S15" s="167">
        <v>61</v>
      </c>
      <c r="T15" s="167">
        <v>61</v>
      </c>
      <c r="U15" s="167">
        <v>0</v>
      </c>
      <c r="V15" s="167">
        <v>177</v>
      </c>
      <c r="W15" s="167">
        <v>177</v>
      </c>
      <c r="X15" s="167">
        <v>0</v>
      </c>
      <c r="Y15" s="167">
        <v>3</v>
      </c>
      <c r="Z15" s="167">
        <v>3</v>
      </c>
      <c r="AA15" s="167">
        <v>0</v>
      </c>
      <c r="AB15" s="167">
        <v>16</v>
      </c>
      <c r="AC15" s="167">
        <v>16</v>
      </c>
      <c r="AD15" s="167">
        <v>13</v>
      </c>
      <c r="AE15" s="167">
        <v>568</v>
      </c>
      <c r="AF15" s="167">
        <v>581</v>
      </c>
      <c r="AG15" s="167">
        <v>9</v>
      </c>
      <c r="AH15" s="167">
        <v>249</v>
      </c>
      <c r="AI15" s="167">
        <v>258</v>
      </c>
      <c r="AJ15" s="167">
        <v>9</v>
      </c>
      <c r="AK15" s="167">
        <v>246</v>
      </c>
      <c r="AL15" s="167">
        <v>255</v>
      </c>
      <c r="AM15" s="167">
        <v>0</v>
      </c>
      <c r="AN15" s="167">
        <v>1</v>
      </c>
      <c r="AO15" s="167">
        <v>1</v>
      </c>
      <c r="AP15" s="167">
        <v>0</v>
      </c>
      <c r="AQ15" s="167">
        <v>2</v>
      </c>
      <c r="AR15" s="167">
        <v>2</v>
      </c>
      <c r="AS15" s="167">
        <v>4</v>
      </c>
      <c r="AT15" s="167">
        <v>319</v>
      </c>
      <c r="AU15" s="167">
        <v>323</v>
      </c>
      <c r="AV15" s="167">
        <v>427</v>
      </c>
      <c r="AW15" s="167">
        <v>5539</v>
      </c>
      <c r="AX15" s="167">
        <v>5966</v>
      </c>
      <c r="AY15" s="167">
        <v>427</v>
      </c>
      <c r="AZ15" s="167">
        <v>5540</v>
      </c>
      <c r="BA15" s="167">
        <v>5967</v>
      </c>
      <c r="BB15" s="167">
        <v>0</v>
      </c>
      <c r="BC15" s="167">
        <v>-1</v>
      </c>
      <c r="BD15" s="167">
        <v>-1</v>
      </c>
      <c r="BE15" s="167">
        <v>24</v>
      </c>
      <c r="BF15" s="167">
        <v>542</v>
      </c>
      <c r="BG15" s="167">
        <v>566</v>
      </c>
      <c r="BH15" s="167">
        <v>16</v>
      </c>
      <c r="BI15" s="167">
        <v>0</v>
      </c>
      <c r="BJ15" s="167">
        <v>0</v>
      </c>
      <c r="BK15" s="167">
        <v>309</v>
      </c>
      <c r="BL15" s="167">
        <v>1</v>
      </c>
      <c r="BM15" s="167">
        <v>1</v>
      </c>
      <c r="BN15" s="167">
        <v>16</v>
      </c>
      <c r="BO15" s="167">
        <v>311</v>
      </c>
      <c r="BP15" s="167">
        <v>327</v>
      </c>
      <c r="BQ15" s="167">
        <v>-11</v>
      </c>
      <c r="BR15" s="167">
        <v>11</v>
      </c>
      <c r="BS15" s="167">
        <v>0</v>
      </c>
      <c r="BT15" s="167">
        <v>4</v>
      </c>
      <c r="BU15" s="167">
        <v>10</v>
      </c>
      <c r="BV15" s="167">
        <v>14</v>
      </c>
      <c r="BW15" s="167">
        <v>1</v>
      </c>
      <c r="BX15" s="167">
        <v>71</v>
      </c>
      <c r="BY15" s="167">
        <v>72</v>
      </c>
      <c r="BZ15" s="167">
        <v>14</v>
      </c>
      <c r="CA15" s="167">
        <v>139</v>
      </c>
      <c r="CB15" s="167">
        <v>153</v>
      </c>
      <c r="CC15" s="167">
        <v>451</v>
      </c>
      <c r="CD15" s="167">
        <v>6081</v>
      </c>
      <c r="CE15" s="167">
        <v>6532</v>
      </c>
      <c r="CF15" s="167">
        <v>450</v>
      </c>
      <c r="CG15" s="167">
        <v>6046</v>
      </c>
      <c r="CH15" s="167">
        <v>6496</v>
      </c>
      <c r="CI15" s="167">
        <v>11126</v>
      </c>
      <c r="CJ15" s="167">
        <v>2</v>
      </c>
      <c r="CK15" s="167">
        <v>31</v>
      </c>
      <c r="CL15" s="167">
        <v>1</v>
      </c>
      <c r="CM15" s="167">
        <v>28</v>
      </c>
      <c r="CN15" s="167">
        <v>29</v>
      </c>
      <c r="CO15" s="167">
        <v>9</v>
      </c>
      <c r="CP15" s="167">
        <v>0</v>
      </c>
      <c r="CQ15" s="167">
        <v>0</v>
      </c>
      <c r="CR15" s="167">
        <v>7</v>
      </c>
      <c r="CS15" s="167">
        <v>7</v>
      </c>
      <c r="CT15" s="167">
        <v>27</v>
      </c>
      <c r="CU15" s="167">
        <v>576</v>
      </c>
      <c r="CV15" s="167">
        <v>603</v>
      </c>
      <c r="CW15" s="167">
        <v>0</v>
      </c>
      <c r="CX15" s="167">
        <v>3</v>
      </c>
      <c r="CY15" s="167">
        <v>3</v>
      </c>
      <c r="CZ15" s="167">
        <v>424</v>
      </c>
      <c r="DA15" s="167">
        <v>5505</v>
      </c>
      <c r="DB15" s="167">
        <v>5929</v>
      </c>
      <c r="DC15" s="167">
        <v>36</v>
      </c>
      <c r="DD15" s="167">
        <v>207</v>
      </c>
      <c r="DE15" s="167">
        <v>243</v>
      </c>
      <c r="DF15" s="167">
        <v>36</v>
      </c>
      <c r="DG15" s="167">
        <v>0</v>
      </c>
      <c r="DH15" s="167">
        <v>0</v>
      </c>
      <c r="DI15" s="167">
        <v>205</v>
      </c>
      <c r="DJ15" s="167">
        <v>1</v>
      </c>
      <c r="DK15" s="167">
        <v>0</v>
      </c>
      <c r="DL15" s="167">
        <v>36</v>
      </c>
      <c r="DM15" s="167">
        <v>206</v>
      </c>
      <c r="DN15" s="167">
        <v>242</v>
      </c>
      <c r="DO15" s="167">
        <v>0</v>
      </c>
      <c r="DP15" s="167">
        <v>0</v>
      </c>
      <c r="DQ15" s="167">
        <v>0</v>
      </c>
      <c r="DR15" s="167">
        <v>1</v>
      </c>
      <c r="DS15" s="167">
        <v>0</v>
      </c>
      <c r="DT15" s="167">
        <v>0</v>
      </c>
      <c r="DU15" s="167">
        <v>0</v>
      </c>
      <c r="DV15" s="167">
        <v>1</v>
      </c>
      <c r="DW15" s="167">
        <v>1</v>
      </c>
      <c r="DX15" s="167">
        <v>0</v>
      </c>
      <c r="DY15" s="167">
        <v>0</v>
      </c>
      <c r="DZ15" s="169">
        <v>0</v>
      </c>
    </row>
    <row r="16" spans="1:130">
      <c r="A16" s="218">
        <v>43282</v>
      </c>
      <c r="B16" s="163" t="s">
        <v>26</v>
      </c>
      <c r="C16" s="168"/>
      <c r="D16" s="165" t="s">
        <v>336</v>
      </c>
      <c r="E16" s="163" t="s">
        <v>430</v>
      </c>
      <c r="F16" s="163">
        <v>2018</v>
      </c>
      <c r="G16" s="166">
        <v>43282</v>
      </c>
      <c r="H16" s="167">
        <v>5087</v>
      </c>
      <c r="I16" s="167">
        <v>2080</v>
      </c>
      <c r="J16" s="167">
        <v>4898</v>
      </c>
      <c r="K16" s="167">
        <v>3212</v>
      </c>
      <c r="L16" s="167">
        <v>11</v>
      </c>
      <c r="M16" s="167">
        <v>92</v>
      </c>
      <c r="N16" s="167">
        <v>103</v>
      </c>
      <c r="O16" s="167">
        <v>2</v>
      </c>
      <c r="P16" s="167">
        <v>1595</v>
      </c>
      <c r="Q16" s="167">
        <v>1597</v>
      </c>
      <c r="R16" s="167">
        <v>0</v>
      </c>
      <c r="S16" s="167">
        <v>738</v>
      </c>
      <c r="T16" s="167">
        <v>738</v>
      </c>
      <c r="U16" s="167">
        <v>2</v>
      </c>
      <c r="V16" s="167">
        <v>857</v>
      </c>
      <c r="W16" s="167">
        <v>859</v>
      </c>
      <c r="X16" s="167">
        <v>2</v>
      </c>
      <c r="Y16" s="167">
        <v>352</v>
      </c>
      <c r="Z16" s="167">
        <v>354</v>
      </c>
      <c r="AA16" s="167">
        <v>0</v>
      </c>
      <c r="AB16" s="167">
        <v>89</v>
      </c>
      <c r="AC16" s="167">
        <v>89</v>
      </c>
      <c r="AD16" s="167">
        <v>45</v>
      </c>
      <c r="AE16" s="167">
        <v>3686</v>
      </c>
      <c r="AF16" s="167">
        <v>3731</v>
      </c>
      <c r="AG16" s="167">
        <v>12</v>
      </c>
      <c r="AH16" s="167">
        <v>1653</v>
      </c>
      <c r="AI16" s="167">
        <v>1665</v>
      </c>
      <c r="AJ16" s="167">
        <v>10</v>
      </c>
      <c r="AK16" s="167">
        <v>1549</v>
      </c>
      <c r="AL16" s="167">
        <v>1559</v>
      </c>
      <c r="AM16" s="167">
        <v>1</v>
      </c>
      <c r="AN16" s="167">
        <v>82</v>
      </c>
      <c r="AO16" s="167">
        <v>83</v>
      </c>
      <c r="AP16" s="167">
        <v>1</v>
      </c>
      <c r="AQ16" s="167">
        <v>22</v>
      </c>
      <c r="AR16" s="167">
        <v>23</v>
      </c>
      <c r="AS16" s="167">
        <v>33</v>
      </c>
      <c r="AT16" s="167">
        <v>2033</v>
      </c>
      <c r="AU16" s="167">
        <v>2066</v>
      </c>
      <c r="AV16" s="167">
        <v>10610</v>
      </c>
      <c r="AW16" s="167">
        <v>74977</v>
      </c>
      <c r="AX16" s="167">
        <v>85587</v>
      </c>
      <c r="AY16" s="167">
        <v>10593</v>
      </c>
      <c r="AZ16" s="167">
        <v>74508</v>
      </c>
      <c r="BA16" s="167">
        <v>85101</v>
      </c>
      <c r="BB16" s="167">
        <v>17</v>
      </c>
      <c r="BC16" s="167">
        <v>469</v>
      </c>
      <c r="BD16" s="167">
        <v>486</v>
      </c>
      <c r="BE16" s="167">
        <v>498</v>
      </c>
      <c r="BF16" s="167">
        <v>6416</v>
      </c>
      <c r="BG16" s="167">
        <v>6914</v>
      </c>
      <c r="BH16" s="167">
        <v>205</v>
      </c>
      <c r="BI16" s="167">
        <v>3</v>
      </c>
      <c r="BJ16" s="167">
        <v>0</v>
      </c>
      <c r="BK16" s="167">
        <v>2938</v>
      </c>
      <c r="BL16" s="167">
        <v>25</v>
      </c>
      <c r="BM16" s="167">
        <v>41</v>
      </c>
      <c r="BN16" s="167">
        <v>208</v>
      </c>
      <c r="BO16" s="167">
        <v>3004</v>
      </c>
      <c r="BP16" s="167">
        <v>3212</v>
      </c>
      <c r="BQ16" s="167">
        <v>-174</v>
      </c>
      <c r="BR16" s="167">
        <v>174</v>
      </c>
      <c r="BS16" s="167">
        <v>0</v>
      </c>
      <c r="BT16" s="167">
        <v>9</v>
      </c>
      <c r="BU16" s="167">
        <v>76</v>
      </c>
      <c r="BV16" s="167">
        <v>85</v>
      </c>
      <c r="BW16" s="167">
        <v>98</v>
      </c>
      <c r="BX16" s="167">
        <v>1201</v>
      </c>
      <c r="BY16" s="167">
        <v>1299</v>
      </c>
      <c r="BZ16" s="167">
        <v>357</v>
      </c>
      <c r="CA16" s="167">
        <v>1961</v>
      </c>
      <c r="CB16" s="167">
        <v>2318</v>
      </c>
      <c r="CC16" s="167">
        <v>11108</v>
      </c>
      <c r="CD16" s="167">
        <v>81393</v>
      </c>
      <c r="CE16" s="167">
        <v>92501</v>
      </c>
      <c r="CF16" s="167">
        <v>10942</v>
      </c>
      <c r="CG16" s="167">
        <v>80448</v>
      </c>
      <c r="CH16" s="167">
        <v>91390</v>
      </c>
      <c r="CI16" s="167">
        <v>210426</v>
      </c>
      <c r="CJ16" s="167">
        <v>63</v>
      </c>
      <c r="CK16" s="167">
        <v>939</v>
      </c>
      <c r="CL16" s="167">
        <v>147</v>
      </c>
      <c r="CM16" s="167">
        <v>707</v>
      </c>
      <c r="CN16" s="167">
        <v>854</v>
      </c>
      <c r="CO16" s="167">
        <v>289</v>
      </c>
      <c r="CP16" s="167">
        <v>33</v>
      </c>
      <c r="CQ16" s="167">
        <v>19</v>
      </c>
      <c r="CR16" s="167">
        <v>238</v>
      </c>
      <c r="CS16" s="167">
        <v>257</v>
      </c>
      <c r="CT16" s="167">
        <v>629</v>
      </c>
      <c r="CU16" s="167">
        <v>6890</v>
      </c>
      <c r="CV16" s="167">
        <v>7519</v>
      </c>
      <c r="CW16" s="167">
        <v>0</v>
      </c>
      <c r="CX16" s="167">
        <v>0</v>
      </c>
      <c r="CY16" s="167">
        <v>0</v>
      </c>
      <c r="CZ16" s="167">
        <v>10479</v>
      </c>
      <c r="DA16" s="167">
        <v>74503</v>
      </c>
      <c r="DB16" s="167">
        <v>84982</v>
      </c>
      <c r="DC16" s="167">
        <v>961</v>
      </c>
      <c r="DD16" s="167">
        <v>5359</v>
      </c>
      <c r="DE16" s="167">
        <v>6320</v>
      </c>
      <c r="DF16" s="167">
        <v>881</v>
      </c>
      <c r="DG16" s="167">
        <v>11</v>
      </c>
      <c r="DH16" s="167">
        <v>1</v>
      </c>
      <c r="DI16" s="167">
        <v>4507</v>
      </c>
      <c r="DJ16" s="167">
        <v>40</v>
      </c>
      <c r="DK16" s="167">
        <v>10</v>
      </c>
      <c r="DL16" s="167">
        <v>893</v>
      </c>
      <c r="DM16" s="167">
        <v>4557</v>
      </c>
      <c r="DN16" s="167">
        <v>5450</v>
      </c>
      <c r="DO16" s="167">
        <v>66</v>
      </c>
      <c r="DP16" s="167">
        <v>2</v>
      </c>
      <c r="DQ16" s="167">
        <v>0</v>
      </c>
      <c r="DR16" s="167">
        <v>792</v>
      </c>
      <c r="DS16" s="167">
        <v>9</v>
      </c>
      <c r="DT16" s="167">
        <v>1</v>
      </c>
      <c r="DU16" s="167">
        <v>68</v>
      </c>
      <c r="DV16" s="167">
        <v>802</v>
      </c>
      <c r="DW16" s="167">
        <v>870</v>
      </c>
      <c r="DX16" s="167">
        <v>13</v>
      </c>
      <c r="DY16" s="167">
        <v>49</v>
      </c>
      <c r="DZ16" s="169">
        <v>62</v>
      </c>
    </row>
    <row r="17" spans="1:130">
      <c r="A17" s="218">
        <v>43282</v>
      </c>
      <c r="B17" s="163" t="s">
        <v>29</v>
      </c>
      <c r="C17" s="164"/>
      <c r="D17" s="165" t="s">
        <v>337</v>
      </c>
      <c r="E17" s="163" t="s">
        <v>430</v>
      </c>
      <c r="F17" s="163">
        <v>2018</v>
      </c>
      <c r="G17" s="166">
        <v>43282</v>
      </c>
      <c r="H17" s="167">
        <v>158</v>
      </c>
      <c r="I17" s="167">
        <v>37</v>
      </c>
      <c r="J17" s="167">
        <v>157</v>
      </c>
      <c r="K17" s="167">
        <v>77</v>
      </c>
      <c r="L17" s="167">
        <v>0</v>
      </c>
      <c r="M17" s="167">
        <v>1</v>
      </c>
      <c r="N17" s="167">
        <v>1</v>
      </c>
      <c r="O17" s="167">
        <v>0</v>
      </c>
      <c r="P17" s="167">
        <v>68</v>
      </c>
      <c r="Q17" s="167">
        <v>68</v>
      </c>
      <c r="R17" s="167">
        <v>0</v>
      </c>
      <c r="S17" s="167">
        <v>13</v>
      </c>
      <c r="T17" s="167">
        <v>13</v>
      </c>
      <c r="U17" s="167">
        <v>0</v>
      </c>
      <c r="V17" s="167">
        <v>55</v>
      </c>
      <c r="W17" s="167">
        <v>55</v>
      </c>
      <c r="X17" s="167">
        <v>0</v>
      </c>
      <c r="Y17" s="167">
        <v>1</v>
      </c>
      <c r="Z17" s="167">
        <v>1</v>
      </c>
      <c r="AA17" s="167">
        <v>0</v>
      </c>
      <c r="AB17" s="167">
        <v>12</v>
      </c>
      <c r="AC17" s="167">
        <v>12</v>
      </c>
      <c r="AD17" s="167">
        <v>7</v>
      </c>
      <c r="AE17" s="167">
        <v>150</v>
      </c>
      <c r="AF17" s="167">
        <v>157</v>
      </c>
      <c r="AG17" s="167">
        <v>5</v>
      </c>
      <c r="AH17" s="167">
        <v>58</v>
      </c>
      <c r="AI17" s="167">
        <v>63</v>
      </c>
      <c r="AJ17" s="167">
        <v>5</v>
      </c>
      <c r="AK17" s="167">
        <v>53</v>
      </c>
      <c r="AL17" s="167">
        <v>58</v>
      </c>
      <c r="AM17" s="167">
        <v>0</v>
      </c>
      <c r="AN17" s="167">
        <v>4</v>
      </c>
      <c r="AO17" s="167">
        <v>4</v>
      </c>
      <c r="AP17" s="167">
        <v>0</v>
      </c>
      <c r="AQ17" s="167">
        <v>1</v>
      </c>
      <c r="AR17" s="167">
        <v>1</v>
      </c>
      <c r="AS17" s="167">
        <v>2</v>
      </c>
      <c r="AT17" s="167">
        <v>92</v>
      </c>
      <c r="AU17" s="167">
        <v>94</v>
      </c>
      <c r="AV17" s="167">
        <v>186</v>
      </c>
      <c r="AW17" s="167">
        <v>1231</v>
      </c>
      <c r="AX17" s="167">
        <v>1417</v>
      </c>
      <c r="AY17" s="167">
        <v>186</v>
      </c>
      <c r="AZ17" s="167">
        <v>1231</v>
      </c>
      <c r="BA17" s="167">
        <v>1417</v>
      </c>
      <c r="BB17" s="167">
        <v>0</v>
      </c>
      <c r="BC17" s="167">
        <v>0</v>
      </c>
      <c r="BD17" s="167">
        <v>0</v>
      </c>
      <c r="BE17" s="167">
        <v>10</v>
      </c>
      <c r="BF17" s="167">
        <v>124</v>
      </c>
      <c r="BG17" s="167">
        <v>134</v>
      </c>
      <c r="BH17" s="167">
        <v>5</v>
      </c>
      <c r="BI17" s="167">
        <v>0</v>
      </c>
      <c r="BJ17" s="167">
        <v>0</v>
      </c>
      <c r="BK17" s="167">
        <v>72</v>
      </c>
      <c r="BL17" s="167">
        <v>0</v>
      </c>
      <c r="BM17" s="167">
        <v>0</v>
      </c>
      <c r="BN17" s="167">
        <v>5</v>
      </c>
      <c r="BO17" s="167">
        <v>72</v>
      </c>
      <c r="BP17" s="167">
        <v>77</v>
      </c>
      <c r="BQ17" s="167">
        <v>-2</v>
      </c>
      <c r="BR17" s="167">
        <v>2</v>
      </c>
      <c r="BS17" s="167">
        <v>0</v>
      </c>
      <c r="BT17" s="167">
        <v>5</v>
      </c>
      <c r="BU17" s="167">
        <v>6</v>
      </c>
      <c r="BV17" s="167">
        <v>11</v>
      </c>
      <c r="BW17" s="167">
        <v>0</v>
      </c>
      <c r="BX17" s="167">
        <v>18</v>
      </c>
      <c r="BY17" s="167">
        <v>18</v>
      </c>
      <c r="BZ17" s="167">
        <v>2</v>
      </c>
      <c r="CA17" s="167">
        <v>26</v>
      </c>
      <c r="CB17" s="167">
        <v>28</v>
      </c>
      <c r="CC17" s="167">
        <v>196</v>
      </c>
      <c r="CD17" s="167">
        <v>1355</v>
      </c>
      <c r="CE17" s="167">
        <v>1551</v>
      </c>
      <c r="CF17" s="167">
        <v>194</v>
      </c>
      <c r="CG17" s="167">
        <v>1343</v>
      </c>
      <c r="CH17" s="167">
        <v>1537</v>
      </c>
      <c r="CI17" s="167">
        <v>3419</v>
      </c>
      <c r="CJ17" s="167">
        <v>0</v>
      </c>
      <c r="CK17" s="167">
        <v>16</v>
      </c>
      <c r="CL17" s="167">
        <v>2</v>
      </c>
      <c r="CM17" s="167">
        <v>12</v>
      </c>
      <c r="CN17" s="167">
        <v>14</v>
      </c>
      <c r="CO17" s="167">
        <v>0</v>
      </c>
      <c r="CP17" s="167">
        <v>0</v>
      </c>
      <c r="CQ17" s="167">
        <v>0</v>
      </c>
      <c r="CR17" s="167">
        <v>0</v>
      </c>
      <c r="CS17" s="167">
        <v>0</v>
      </c>
      <c r="CT17" s="167">
        <v>13</v>
      </c>
      <c r="CU17" s="167">
        <v>111</v>
      </c>
      <c r="CV17" s="167">
        <v>124</v>
      </c>
      <c r="CW17" s="167">
        <v>0</v>
      </c>
      <c r="CX17" s="167">
        <v>0</v>
      </c>
      <c r="CY17" s="167">
        <v>0</v>
      </c>
      <c r="CZ17" s="167">
        <v>183</v>
      </c>
      <c r="DA17" s="167">
        <v>1244</v>
      </c>
      <c r="DB17" s="167">
        <v>1427</v>
      </c>
      <c r="DC17" s="167">
        <v>13</v>
      </c>
      <c r="DD17" s="167">
        <v>67</v>
      </c>
      <c r="DE17" s="167">
        <v>80</v>
      </c>
      <c r="DF17" s="167">
        <v>13</v>
      </c>
      <c r="DG17" s="167">
        <v>0</v>
      </c>
      <c r="DH17" s="167">
        <v>0</v>
      </c>
      <c r="DI17" s="167">
        <v>65</v>
      </c>
      <c r="DJ17" s="167">
        <v>1</v>
      </c>
      <c r="DK17" s="167">
        <v>0</v>
      </c>
      <c r="DL17" s="167">
        <v>13</v>
      </c>
      <c r="DM17" s="167">
        <v>66</v>
      </c>
      <c r="DN17" s="167">
        <v>79</v>
      </c>
      <c r="DO17" s="167">
        <v>0</v>
      </c>
      <c r="DP17" s="167">
        <v>0</v>
      </c>
      <c r="DQ17" s="167">
        <v>0</v>
      </c>
      <c r="DR17" s="167">
        <v>1</v>
      </c>
      <c r="DS17" s="167">
        <v>0</v>
      </c>
      <c r="DT17" s="167">
        <v>0</v>
      </c>
      <c r="DU17" s="167">
        <v>0</v>
      </c>
      <c r="DV17" s="167">
        <v>1</v>
      </c>
      <c r="DW17" s="167">
        <v>1</v>
      </c>
      <c r="DX17" s="167">
        <v>0</v>
      </c>
      <c r="DY17" s="167">
        <v>0</v>
      </c>
      <c r="DZ17" s="169">
        <v>0</v>
      </c>
    </row>
    <row r="18" spans="1:130">
      <c r="A18" s="218">
        <v>43282</v>
      </c>
      <c r="B18" s="163" t="s">
        <v>32</v>
      </c>
      <c r="C18" s="164"/>
      <c r="D18" s="165" t="s">
        <v>338</v>
      </c>
      <c r="E18" s="163" t="s">
        <v>430</v>
      </c>
      <c r="F18" s="163">
        <v>2018</v>
      </c>
      <c r="G18" s="166">
        <v>43282</v>
      </c>
      <c r="H18" s="167">
        <v>1181</v>
      </c>
      <c r="I18" s="167">
        <v>336</v>
      </c>
      <c r="J18" s="167">
        <v>1100</v>
      </c>
      <c r="K18" s="167">
        <v>551</v>
      </c>
      <c r="L18" s="167">
        <v>0</v>
      </c>
      <c r="M18" s="167">
        <v>6</v>
      </c>
      <c r="N18" s="167">
        <v>6</v>
      </c>
      <c r="O18" s="167">
        <v>0</v>
      </c>
      <c r="P18" s="167">
        <v>512</v>
      </c>
      <c r="Q18" s="167">
        <v>512</v>
      </c>
      <c r="R18" s="167">
        <v>0</v>
      </c>
      <c r="S18" s="167">
        <v>94</v>
      </c>
      <c r="T18" s="167">
        <v>94</v>
      </c>
      <c r="U18" s="167">
        <v>0</v>
      </c>
      <c r="V18" s="167">
        <v>418</v>
      </c>
      <c r="W18" s="167">
        <v>418</v>
      </c>
      <c r="X18" s="167">
        <v>0</v>
      </c>
      <c r="Y18" s="167">
        <v>4</v>
      </c>
      <c r="Z18" s="167">
        <v>4</v>
      </c>
      <c r="AA18" s="167">
        <v>0</v>
      </c>
      <c r="AB18" s="167">
        <v>37</v>
      </c>
      <c r="AC18" s="167">
        <v>37</v>
      </c>
      <c r="AD18" s="167">
        <v>13</v>
      </c>
      <c r="AE18" s="167">
        <v>1086</v>
      </c>
      <c r="AF18" s="167">
        <v>1099</v>
      </c>
      <c r="AG18" s="167">
        <v>12</v>
      </c>
      <c r="AH18" s="167">
        <v>374</v>
      </c>
      <c r="AI18" s="167">
        <v>386</v>
      </c>
      <c r="AJ18" s="167">
        <v>12</v>
      </c>
      <c r="AK18" s="167">
        <v>371</v>
      </c>
      <c r="AL18" s="167">
        <v>383</v>
      </c>
      <c r="AM18" s="167">
        <v>0</v>
      </c>
      <c r="AN18" s="167">
        <v>3</v>
      </c>
      <c r="AO18" s="167">
        <v>3</v>
      </c>
      <c r="AP18" s="167">
        <v>0</v>
      </c>
      <c r="AQ18" s="167">
        <v>0</v>
      </c>
      <c r="AR18" s="167">
        <v>0</v>
      </c>
      <c r="AS18" s="167">
        <v>1</v>
      </c>
      <c r="AT18" s="167">
        <v>712</v>
      </c>
      <c r="AU18" s="167">
        <v>713</v>
      </c>
      <c r="AV18" s="167">
        <v>805</v>
      </c>
      <c r="AW18" s="167">
        <v>10129</v>
      </c>
      <c r="AX18" s="167">
        <v>10934</v>
      </c>
      <c r="AY18" s="167">
        <v>805</v>
      </c>
      <c r="AZ18" s="167">
        <v>10129</v>
      </c>
      <c r="BA18" s="167">
        <v>10934</v>
      </c>
      <c r="BB18" s="167">
        <v>0</v>
      </c>
      <c r="BC18" s="167">
        <v>0</v>
      </c>
      <c r="BD18" s="167">
        <v>0</v>
      </c>
      <c r="BE18" s="167">
        <v>13</v>
      </c>
      <c r="BF18" s="167">
        <v>1097</v>
      </c>
      <c r="BG18" s="167">
        <v>1110</v>
      </c>
      <c r="BH18" s="167">
        <v>12</v>
      </c>
      <c r="BI18" s="167">
        <v>0</v>
      </c>
      <c r="BJ18" s="167">
        <v>0</v>
      </c>
      <c r="BK18" s="167">
        <v>538</v>
      </c>
      <c r="BL18" s="167">
        <v>0</v>
      </c>
      <c r="BM18" s="167">
        <v>1</v>
      </c>
      <c r="BN18" s="167">
        <v>12</v>
      </c>
      <c r="BO18" s="167">
        <v>539</v>
      </c>
      <c r="BP18" s="167">
        <v>551</v>
      </c>
      <c r="BQ18" s="167">
        <v>-18</v>
      </c>
      <c r="BR18" s="167">
        <v>18</v>
      </c>
      <c r="BS18" s="167">
        <v>0</v>
      </c>
      <c r="BT18" s="167">
        <v>2</v>
      </c>
      <c r="BU18" s="167">
        <v>22</v>
      </c>
      <c r="BV18" s="167">
        <v>24</v>
      </c>
      <c r="BW18" s="167">
        <v>1</v>
      </c>
      <c r="BX18" s="167">
        <v>161</v>
      </c>
      <c r="BY18" s="167">
        <v>162</v>
      </c>
      <c r="BZ18" s="167">
        <v>16</v>
      </c>
      <c r="CA18" s="167">
        <v>357</v>
      </c>
      <c r="CB18" s="167">
        <v>373</v>
      </c>
      <c r="CC18" s="167">
        <v>818</v>
      </c>
      <c r="CD18" s="167">
        <v>11226</v>
      </c>
      <c r="CE18" s="167">
        <v>12044</v>
      </c>
      <c r="CF18" s="167">
        <v>816</v>
      </c>
      <c r="CG18" s="167">
        <v>11189</v>
      </c>
      <c r="CH18" s="167">
        <v>12005</v>
      </c>
      <c r="CI18" s="167">
        <v>19780</v>
      </c>
      <c r="CJ18" s="167">
        <v>7</v>
      </c>
      <c r="CK18" s="167">
        <v>29</v>
      </c>
      <c r="CL18" s="167">
        <v>2</v>
      </c>
      <c r="CM18" s="167">
        <v>29</v>
      </c>
      <c r="CN18" s="167">
        <v>31</v>
      </c>
      <c r="CO18" s="167">
        <v>9</v>
      </c>
      <c r="CP18" s="167">
        <v>0</v>
      </c>
      <c r="CQ18" s="167">
        <v>0</v>
      </c>
      <c r="CR18" s="167">
        <v>8</v>
      </c>
      <c r="CS18" s="167">
        <v>8</v>
      </c>
      <c r="CT18" s="167">
        <v>40</v>
      </c>
      <c r="CU18" s="167">
        <v>1213</v>
      </c>
      <c r="CV18" s="167">
        <v>1253</v>
      </c>
      <c r="CW18" s="167">
        <v>1</v>
      </c>
      <c r="CX18" s="167">
        <v>12</v>
      </c>
      <c r="CY18" s="167">
        <v>13</v>
      </c>
      <c r="CZ18" s="167">
        <v>778</v>
      </c>
      <c r="DA18" s="167">
        <v>10013</v>
      </c>
      <c r="DB18" s="167">
        <v>10791</v>
      </c>
      <c r="DC18" s="167">
        <v>45</v>
      </c>
      <c r="DD18" s="167">
        <v>383</v>
      </c>
      <c r="DE18" s="167">
        <v>428</v>
      </c>
      <c r="DF18" s="167">
        <v>45</v>
      </c>
      <c r="DG18" s="167">
        <v>0</v>
      </c>
      <c r="DH18" s="167">
        <v>0</v>
      </c>
      <c r="DI18" s="167">
        <v>378</v>
      </c>
      <c r="DJ18" s="167">
        <v>3</v>
      </c>
      <c r="DK18" s="167">
        <v>0</v>
      </c>
      <c r="DL18" s="167">
        <v>45</v>
      </c>
      <c r="DM18" s="167">
        <v>381</v>
      </c>
      <c r="DN18" s="167">
        <v>426</v>
      </c>
      <c r="DO18" s="167">
        <v>0</v>
      </c>
      <c r="DP18" s="167">
        <v>0</v>
      </c>
      <c r="DQ18" s="167">
        <v>0</v>
      </c>
      <c r="DR18" s="167">
        <v>2</v>
      </c>
      <c r="DS18" s="167">
        <v>0</v>
      </c>
      <c r="DT18" s="167">
        <v>0</v>
      </c>
      <c r="DU18" s="167">
        <v>0</v>
      </c>
      <c r="DV18" s="167">
        <v>2</v>
      </c>
      <c r="DW18" s="167">
        <v>2</v>
      </c>
      <c r="DX18" s="167">
        <v>0</v>
      </c>
      <c r="DY18" s="167">
        <v>0</v>
      </c>
      <c r="DZ18" s="169">
        <v>0</v>
      </c>
    </row>
    <row r="19" spans="1:130">
      <c r="A19" s="218">
        <v>43282</v>
      </c>
      <c r="B19" s="163" t="s">
        <v>34</v>
      </c>
      <c r="C19" s="164"/>
      <c r="D19" s="165" t="s">
        <v>339</v>
      </c>
      <c r="E19" s="163" t="s">
        <v>430</v>
      </c>
      <c r="F19" s="163">
        <v>2018</v>
      </c>
      <c r="G19" s="166">
        <v>43282</v>
      </c>
      <c r="H19" s="167">
        <v>1261</v>
      </c>
      <c r="I19" s="167">
        <v>184</v>
      </c>
      <c r="J19" s="167">
        <v>1224</v>
      </c>
      <c r="K19" s="167">
        <v>845</v>
      </c>
      <c r="L19" s="167">
        <v>1</v>
      </c>
      <c r="M19" s="167">
        <v>21</v>
      </c>
      <c r="N19" s="167">
        <v>22</v>
      </c>
      <c r="O19" s="167">
        <v>0</v>
      </c>
      <c r="P19" s="167">
        <v>330</v>
      </c>
      <c r="Q19" s="167">
        <v>330</v>
      </c>
      <c r="R19" s="167">
        <v>0</v>
      </c>
      <c r="S19" s="167">
        <v>130</v>
      </c>
      <c r="T19" s="167">
        <v>130</v>
      </c>
      <c r="U19" s="167">
        <v>0</v>
      </c>
      <c r="V19" s="167">
        <v>200</v>
      </c>
      <c r="W19" s="167">
        <v>200</v>
      </c>
      <c r="X19" s="167">
        <v>0</v>
      </c>
      <c r="Y19" s="167">
        <v>5</v>
      </c>
      <c r="Z19" s="167">
        <v>5</v>
      </c>
      <c r="AA19" s="167">
        <v>0</v>
      </c>
      <c r="AB19" s="167">
        <v>49</v>
      </c>
      <c r="AC19" s="167">
        <v>49</v>
      </c>
      <c r="AD19" s="167">
        <v>40</v>
      </c>
      <c r="AE19" s="167">
        <v>1183</v>
      </c>
      <c r="AF19" s="167">
        <v>1223</v>
      </c>
      <c r="AG19" s="167">
        <v>27</v>
      </c>
      <c r="AH19" s="167">
        <v>491</v>
      </c>
      <c r="AI19" s="167">
        <v>518</v>
      </c>
      <c r="AJ19" s="167">
        <v>22</v>
      </c>
      <c r="AK19" s="167">
        <v>443</v>
      </c>
      <c r="AL19" s="167">
        <v>465</v>
      </c>
      <c r="AM19" s="167">
        <v>2</v>
      </c>
      <c r="AN19" s="167">
        <v>34</v>
      </c>
      <c r="AO19" s="167">
        <v>36</v>
      </c>
      <c r="AP19" s="167">
        <v>3</v>
      </c>
      <c r="AQ19" s="167">
        <v>14</v>
      </c>
      <c r="AR19" s="167">
        <v>17</v>
      </c>
      <c r="AS19" s="167">
        <v>13</v>
      </c>
      <c r="AT19" s="167">
        <v>692</v>
      </c>
      <c r="AU19" s="167">
        <v>705</v>
      </c>
      <c r="AV19" s="167">
        <v>2033</v>
      </c>
      <c r="AW19" s="167">
        <v>13663</v>
      </c>
      <c r="AX19" s="167">
        <v>15696</v>
      </c>
      <c r="AY19" s="167">
        <v>2033</v>
      </c>
      <c r="AZ19" s="167">
        <v>13665</v>
      </c>
      <c r="BA19" s="167">
        <v>15698</v>
      </c>
      <c r="BB19" s="167">
        <v>0</v>
      </c>
      <c r="BC19" s="167">
        <v>-2</v>
      </c>
      <c r="BD19" s="167">
        <v>-2</v>
      </c>
      <c r="BE19" s="167">
        <v>28</v>
      </c>
      <c r="BF19" s="167">
        <v>1330</v>
      </c>
      <c r="BG19" s="167">
        <v>1358</v>
      </c>
      <c r="BH19" s="167">
        <v>49</v>
      </c>
      <c r="BI19" s="167">
        <v>0</v>
      </c>
      <c r="BJ19" s="167">
        <v>0</v>
      </c>
      <c r="BK19" s="167">
        <v>778</v>
      </c>
      <c r="BL19" s="167">
        <v>10</v>
      </c>
      <c r="BM19" s="167">
        <v>8</v>
      </c>
      <c r="BN19" s="167">
        <v>49</v>
      </c>
      <c r="BO19" s="167">
        <v>796</v>
      </c>
      <c r="BP19" s="167">
        <v>845</v>
      </c>
      <c r="BQ19" s="167">
        <v>-75</v>
      </c>
      <c r="BR19" s="167">
        <v>75</v>
      </c>
      <c r="BS19" s="167">
        <v>0</v>
      </c>
      <c r="BT19" s="167">
        <v>5</v>
      </c>
      <c r="BU19" s="167">
        <v>13</v>
      </c>
      <c r="BV19" s="167">
        <v>18</v>
      </c>
      <c r="BW19" s="167">
        <v>10</v>
      </c>
      <c r="BX19" s="167">
        <v>215</v>
      </c>
      <c r="BY19" s="167">
        <v>225</v>
      </c>
      <c r="BZ19" s="167">
        <v>39</v>
      </c>
      <c r="CA19" s="167">
        <v>231</v>
      </c>
      <c r="CB19" s="167">
        <v>270</v>
      </c>
      <c r="CC19" s="167">
        <v>2061</v>
      </c>
      <c r="CD19" s="167">
        <v>14993</v>
      </c>
      <c r="CE19" s="167">
        <v>17054</v>
      </c>
      <c r="CF19" s="167">
        <v>2034</v>
      </c>
      <c r="CG19" s="167">
        <v>14689</v>
      </c>
      <c r="CH19" s="167">
        <v>16723</v>
      </c>
      <c r="CI19" s="167">
        <v>39678</v>
      </c>
      <c r="CJ19" s="167">
        <v>25</v>
      </c>
      <c r="CK19" s="167">
        <v>261</v>
      </c>
      <c r="CL19" s="167">
        <v>26</v>
      </c>
      <c r="CM19" s="167">
        <v>241</v>
      </c>
      <c r="CN19" s="167">
        <v>267</v>
      </c>
      <c r="CO19" s="167">
        <v>65</v>
      </c>
      <c r="CP19" s="167">
        <v>9</v>
      </c>
      <c r="CQ19" s="167">
        <v>1</v>
      </c>
      <c r="CR19" s="167">
        <v>63</v>
      </c>
      <c r="CS19" s="167">
        <v>64</v>
      </c>
      <c r="CT19" s="167">
        <v>107</v>
      </c>
      <c r="CU19" s="167">
        <v>1111</v>
      </c>
      <c r="CV19" s="167">
        <v>1218</v>
      </c>
      <c r="CW19" s="167">
        <v>0</v>
      </c>
      <c r="CX19" s="167">
        <v>3</v>
      </c>
      <c r="CY19" s="167">
        <v>3</v>
      </c>
      <c r="CZ19" s="167">
        <v>1954</v>
      </c>
      <c r="DA19" s="167">
        <v>13882</v>
      </c>
      <c r="DB19" s="167">
        <v>15836</v>
      </c>
      <c r="DC19" s="167">
        <v>183</v>
      </c>
      <c r="DD19" s="167">
        <v>874</v>
      </c>
      <c r="DE19" s="167">
        <v>1057</v>
      </c>
      <c r="DF19" s="167">
        <v>183</v>
      </c>
      <c r="DG19" s="167">
        <v>0</v>
      </c>
      <c r="DH19" s="167">
        <v>0</v>
      </c>
      <c r="DI19" s="167">
        <v>847</v>
      </c>
      <c r="DJ19" s="167">
        <v>18</v>
      </c>
      <c r="DK19" s="167">
        <v>3</v>
      </c>
      <c r="DL19" s="167">
        <v>183</v>
      </c>
      <c r="DM19" s="167">
        <v>868</v>
      </c>
      <c r="DN19" s="167">
        <v>1051</v>
      </c>
      <c r="DO19" s="167">
        <v>0</v>
      </c>
      <c r="DP19" s="167">
        <v>0</v>
      </c>
      <c r="DQ19" s="167">
        <v>0</v>
      </c>
      <c r="DR19" s="167">
        <v>6</v>
      </c>
      <c r="DS19" s="167">
        <v>0</v>
      </c>
      <c r="DT19" s="167">
        <v>0</v>
      </c>
      <c r="DU19" s="167">
        <v>0</v>
      </c>
      <c r="DV19" s="167">
        <v>6</v>
      </c>
      <c r="DW19" s="167">
        <v>6</v>
      </c>
      <c r="DX19" s="167">
        <v>0</v>
      </c>
      <c r="DY19" s="167">
        <v>0</v>
      </c>
      <c r="DZ19" s="169">
        <v>0</v>
      </c>
    </row>
    <row r="20" spans="1:130">
      <c r="A20" s="218">
        <v>43282</v>
      </c>
      <c r="B20" s="163" t="s">
        <v>37</v>
      </c>
      <c r="C20" s="164"/>
      <c r="D20" s="165" t="s">
        <v>340</v>
      </c>
      <c r="E20" s="163" t="s">
        <v>430</v>
      </c>
      <c r="F20" s="163">
        <v>2018</v>
      </c>
      <c r="G20" s="166">
        <v>43282</v>
      </c>
      <c r="H20" s="167">
        <v>77</v>
      </c>
      <c r="I20" s="167">
        <v>2</v>
      </c>
      <c r="J20" s="167">
        <v>83</v>
      </c>
      <c r="K20" s="167">
        <v>60</v>
      </c>
      <c r="L20" s="167">
        <v>0</v>
      </c>
      <c r="M20" s="167">
        <v>0</v>
      </c>
      <c r="N20" s="167">
        <v>0</v>
      </c>
      <c r="O20" s="167">
        <v>0</v>
      </c>
      <c r="P20" s="167">
        <v>19</v>
      </c>
      <c r="Q20" s="167">
        <v>19</v>
      </c>
      <c r="R20" s="167">
        <v>0</v>
      </c>
      <c r="S20" s="167">
        <v>10</v>
      </c>
      <c r="T20" s="167">
        <v>10</v>
      </c>
      <c r="U20" s="167">
        <v>0</v>
      </c>
      <c r="V20" s="167">
        <v>9</v>
      </c>
      <c r="W20" s="167">
        <v>9</v>
      </c>
      <c r="X20" s="167">
        <v>0</v>
      </c>
      <c r="Y20" s="167">
        <v>0</v>
      </c>
      <c r="Z20" s="167">
        <v>0</v>
      </c>
      <c r="AA20" s="167">
        <v>0</v>
      </c>
      <c r="AB20" s="167">
        <v>4</v>
      </c>
      <c r="AC20" s="167">
        <v>4</v>
      </c>
      <c r="AD20" s="167">
        <v>2</v>
      </c>
      <c r="AE20" s="167">
        <v>81</v>
      </c>
      <c r="AF20" s="167">
        <v>83</v>
      </c>
      <c r="AG20" s="167">
        <v>1</v>
      </c>
      <c r="AH20" s="167">
        <v>37</v>
      </c>
      <c r="AI20" s="167">
        <v>38</v>
      </c>
      <c r="AJ20" s="167">
        <v>1</v>
      </c>
      <c r="AK20" s="167">
        <v>35</v>
      </c>
      <c r="AL20" s="167">
        <v>36</v>
      </c>
      <c r="AM20" s="167">
        <v>0</v>
      </c>
      <c r="AN20" s="167">
        <v>1</v>
      </c>
      <c r="AO20" s="167">
        <v>1</v>
      </c>
      <c r="AP20" s="167">
        <v>0</v>
      </c>
      <c r="AQ20" s="167">
        <v>1</v>
      </c>
      <c r="AR20" s="167">
        <v>1</v>
      </c>
      <c r="AS20" s="167">
        <v>1</v>
      </c>
      <c r="AT20" s="167">
        <v>44</v>
      </c>
      <c r="AU20" s="167">
        <v>45</v>
      </c>
      <c r="AV20" s="167">
        <v>72</v>
      </c>
      <c r="AW20" s="167">
        <v>879</v>
      </c>
      <c r="AX20" s="167">
        <v>951</v>
      </c>
      <c r="AY20" s="167">
        <v>72</v>
      </c>
      <c r="AZ20" s="167">
        <v>879</v>
      </c>
      <c r="BA20" s="167">
        <v>951</v>
      </c>
      <c r="BB20" s="167">
        <v>0</v>
      </c>
      <c r="BC20" s="167">
        <v>0</v>
      </c>
      <c r="BD20" s="167">
        <v>0</v>
      </c>
      <c r="BE20" s="167">
        <v>11</v>
      </c>
      <c r="BF20" s="167">
        <v>73</v>
      </c>
      <c r="BG20" s="167">
        <v>84</v>
      </c>
      <c r="BH20" s="167">
        <v>3</v>
      </c>
      <c r="BI20" s="167">
        <v>0</v>
      </c>
      <c r="BJ20" s="167">
        <v>0</v>
      </c>
      <c r="BK20" s="167">
        <v>57</v>
      </c>
      <c r="BL20" s="167">
        <v>0</v>
      </c>
      <c r="BM20" s="167">
        <v>0</v>
      </c>
      <c r="BN20" s="167">
        <v>3</v>
      </c>
      <c r="BO20" s="167">
        <v>57</v>
      </c>
      <c r="BP20" s="167">
        <v>60</v>
      </c>
      <c r="BQ20" s="167">
        <v>5</v>
      </c>
      <c r="BR20" s="167">
        <v>-5</v>
      </c>
      <c r="BS20" s="167">
        <v>0</v>
      </c>
      <c r="BT20" s="167">
        <v>0</v>
      </c>
      <c r="BU20" s="167">
        <v>7</v>
      </c>
      <c r="BV20" s="167">
        <v>7</v>
      </c>
      <c r="BW20" s="167">
        <v>3</v>
      </c>
      <c r="BX20" s="167">
        <v>11</v>
      </c>
      <c r="BY20" s="167">
        <v>14</v>
      </c>
      <c r="BZ20" s="167">
        <v>0</v>
      </c>
      <c r="CA20" s="167">
        <v>3</v>
      </c>
      <c r="CB20" s="167">
        <v>3</v>
      </c>
      <c r="CC20" s="167">
        <v>83</v>
      </c>
      <c r="CD20" s="167">
        <v>952</v>
      </c>
      <c r="CE20" s="167">
        <v>1035</v>
      </c>
      <c r="CF20" s="167">
        <v>83</v>
      </c>
      <c r="CG20" s="167">
        <v>950</v>
      </c>
      <c r="CH20" s="167">
        <v>1033</v>
      </c>
      <c r="CI20" s="167">
        <v>1943</v>
      </c>
      <c r="CJ20" s="167">
        <v>0</v>
      </c>
      <c r="CK20" s="167">
        <v>1</v>
      </c>
      <c r="CL20" s="167">
        <v>0</v>
      </c>
      <c r="CM20" s="167">
        <v>1</v>
      </c>
      <c r="CN20" s="167">
        <v>1</v>
      </c>
      <c r="CO20" s="167">
        <v>1</v>
      </c>
      <c r="CP20" s="167">
        <v>0</v>
      </c>
      <c r="CQ20" s="167">
        <v>0</v>
      </c>
      <c r="CR20" s="167">
        <v>1</v>
      </c>
      <c r="CS20" s="167">
        <v>1</v>
      </c>
      <c r="CT20" s="167">
        <v>8</v>
      </c>
      <c r="CU20" s="167">
        <v>76</v>
      </c>
      <c r="CV20" s="167">
        <v>84</v>
      </c>
      <c r="CW20" s="167">
        <v>0</v>
      </c>
      <c r="CX20" s="167">
        <v>0</v>
      </c>
      <c r="CY20" s="167">
        <v>0</v>
      </c>
      <c r="CZ20" s="167">
        <v>75</v>
      </c>
      <c r="DA20" s="167">
        <v>876</v>
      </c>
      <c r="DB20" s="167">
        <v>951</v>
      </c>
      <c r="DC20" s="167">
        <v>4</v>
      </c>
      <c r="DD20" s="167">
        <v>32</v>
      </c>
      <c r="DE20" s="167">
        <v>36</v>
      </c>
      <c r="DF20" s="167">
        <v>4</v>
      </c>
      <c r="DG20" s="167">
        <v>0</v>
      </c>
      <c r="DH20" s="167">
        <v>0</v>
      </c>
      <c r="DI20" s="167">
        <v>32</v>
      </c>
      <c r="DJ20" s="167">
        <v>0</v>
      </c>
      <c r="DK20" s="167">
        <v>0</v>
      </c>
      <c r="DL20" s="167">
        <v>4</v>
      </c>
      <c r="DM20" s="167">
        <v>32</v>
      </c>
      <c r="DN20" s="167">
        <v>36</v>
      </c>
      <c r="DO20" s="167">
        <v>0</v>
      </c>
      <c r="DP20" s="167">
        <v>0</v>
      </c>
      <c r="DQ20" s="167">
        <v>0</v>
      </c>
      <c r="DR20" s="167">
        <v>0</v>
      </c>
      <c r="DS20" s="167">
        <v>0</v>
      </c>
      <c r="DT20" s="167">
        <v>0</v>
      </c>
      <c r="DU20" s="167">
        <v>0</v>
      </c>
      <c r="DV20" s="167">
        <v>0</v>
      </c>
      <c r="DW20" s="167">
        <v>0</v>
      </c>
      <c r="DX20" s="167">
        <v>0</v>
      </c>
      <c r="DY20" s="167">
        <v>0</v>
      </c>
      <c r="DZ20" s="169">
        <v>0</v>
      </c>
    </row>
    <row r="21" spans="1:130">
      <c r="A21" s="218">
        <v>43282</v>
      </c>
      <c r="B21" s="163" t="s">
        <v>40</v>
      </c>
      <c r="C21" s="164"/>
      <c r="D21" s="165" t="s">
        <v>341</v>
      </c>
      <c r="E21" s="163" t="s">
        <v>430</v>
      </c>
      <c r="F21" s="163">
        <v>2018</v>
      </c>
      <c r="G21" s="166">
        <v>43282</v>
      </c>
      <c r="H21" s="167">
        <v>5564</v>
      </c>
      <c r="I21" s="167">
        <v>1681</v>
      </c>
      <c r="J21" s="167">
        <v>5438</v>
      </c>
      <c r="K21" s="167">
        <v>3418</v>
      </c>
      <c r="L21" s="167">
        <v>5</v>
      </c>
      <c r="M21" s="167">
        <v>36</v>
      </c>
      <c r="N21" s="167">
        <v>41</v>
      </c>
      <c r="O21" s="167">
        <v>0</v>
      </c>
      <c r="P21" s="167">
        <v>1855</v>
      </c>
      <c r="Q21" s="167">
        <v>1855</v>
      </c>
      <c r="R21" s="167">
        <v>0</v>
      </c>
      <c r="S21" s="167">
        <v>471</v>
      </c>
      <c r="T21" s="167">
        <v>471</v>
      </c>
      <c r="U21" s="167">
        <v>0</v>
      </c>
      <c r="V21" s="167">
        <v>1384</v>
      </c>
      <c r="W21" s="167">
        <v>1384</v>
      </c>
      <c r="X21" s="167">
        <v>0</v>
      </c>
      <c r="Y21" s="167">
        <v>23</v>
      </c>
      <c r="Z21" s="167">
        <v>23</v>
      </c>
      <c r="AA21" s="167">
        <v>0</v>
      </c>
      <c r="AB21" s="167">
        <v>165</v>
      </c>
      <c r="AC21" s="167">
        <v>165</v>
      </c>
      <c r="AD21" s="167">
        <v>154</v>
      </c>
      <c r="AE21" s="167">
        <v>5284</v>
      </c>
      <c r="AF21" s="167">
        <v>5438</v>
      </c>
      <c r="AG21" s="167">
        <v>108</v>
      </c>
      <c r="AH21" s="167">
        <v>2194</v>
      </c>
      <c r="AI21" s="167">
        <v>2302</v>
      </c>
      <c r="AJ21" s="167">
        <v>97</v>
      </c>
      <c r="AK21" s="167">
        <v>2020</v>
      </c>
      <c r="AL21" s="167">
        <v>2117</v>
      </c>
      <c r="AM21" s="167">
        <v>7</v>
      </c>
      <c r="AN21" s="167">
        <v>98</v>
      </c>
      <c r="AO21" s="167">
        <v>105</v>
      </c>
      <c r="AP21" s="167">
        <v>4</v>
      </c>
      <c r="AQ21" s="167">
        <v>76</v>
      </c>
      <c r="AR21" s="167">
        <v>80</v>
      </c>
      <c r="AS21" s="167">
        <v>46</v>
      </c>
      <c r="AT21" s="167">
        <v>3090</v>
      </c>
      <c r="AU21" s="167">
        <v>3136</v>
      </c>
      <c r="AV21" s="167">
        <v>8853</v>
      </c>
      <c r="AW21" s="167">
        <v>53646</v>
      </c>
      <c r="AX21" s="167">
        <v>62499</v>
      </c>
      <c r="AY21" s="167">
        <v>8853</v>
      </c>
      <c r="AZ21" s="167">
        <v>53646</v>
      </c>
      <c r="BA21" s="167">
        <v>62499</v>
      </c>
      <c r="BB21" s="167">
        <v>0</v>
      </c>
      <c r="BC21" s="167">
        <v>0</v>
      </c>
      <c r="BD21" s="167">
        <v>0</v>
      </c>
      <c r="BE21" s="167">
        <v>322</v>
      </c>
      <c r="BF21" s="167">
        <v>4930</v>
      </c>
      <c r="BG21" s="167">
        <v>5252</v>
      </c>
      <c r="BH21" s="167">
        <v>204</v>
      </c>
      <c r="BI21" s="167">
        <v>0</v>
      </c>
      <c r="BJ21" s="167">
        <v>0</v>
      </c>
      <c r="BK21" s="167">
        <v>3147</v>
      </c>
      <c r="BL21" s="167">
        <v>49</v>
      </c>
      <c r="BM21" s="167">
        <v>18</v>
      </c>
      <c r="BN21" s="167">
        <v>204</v>
      </c>
      <c r="BO21" s="167">
        <v>3214</v>
      </c>
      <c r="BP21" s="167">
        <v>3418</v>
      </c>
      <c r="BQ21" s="167">
        <v>-111</v>
      </c>
      <c r="BR21" s="167">
        <v>111</v>
      </c>
      <c r="BS21" s="167">
        <v>0</v>
      </c>
      <c r="BT21" s="167">
        <v>35</v>
      </c>
      <c r="BU21" s="167">
        <v>108</v>
      </c>
      <c r="BV21" s="167">
        <v>143</v>
      </c>
      <c r="BW21" s="167">
        <v>52</v>
      </c>
      <c r="BX21" s="167">
        <v>706</v>
      </c>
      <c r="BY21" s="167">
        <v>758</v>
      </c>
      <c r="BZ21" s="167">
        <v>142</v>
      </c>
      <c r="CA21" s="167">
        <v>791</v>
      </c>
      <c r="CB21" s="167">
        <v>933</v>
      </c>
      <c r="CC21" s="167">
        <v>9175</v>
      </c>
      <c r="CD21" s="167">
        <v>58576</v>
      </c>
      <c r="CE21" s="167">
        <v>67751</v>
      </c>
      <c r="CF21" s="167">
        <v>9119</v>
      </c>
      <c r="CG21" s="167">
        <v>57587</v>
      </c>
      <c r="CH21" s="167">
        <v>66706</v>
      </c>
      <c r="CI21" s="167">
        <v>153804</v>
      </c>
      <c r="CJ21" s="167">
        <v>50</v>
      </c>
      <c r="CK21" s="167">
        <v>788</v>
      </c>
      <c r="CL21" s="167">
        <v>53</v>
      </c>
      <c r="CM21" s="167">
        <v>725</v>
      </c>
      <c r="CN21" s="167">
        <v>778</v>
      </c>
      <c r="CO21" s="167">
        <v>335</v>
      </c>
      <c r="CP21" s="167">
        <v>14</v>
      </c>
      <c r="CQ21" s="167">
        <v>3</v>
      </c>
      <c r="CR21" s="167">
        <v>264</v>
      </c>
      <c r="CS21" s="167">
        <v>267</v>
      </c>
      <c r="CT21" s="167">
        <v>409</v>
      </c>
      <c r="CU21" s="167">
        <v>4843</v>
      </c>
      <c r="CV21" s="167">
        <v>5252</v>
      </c>
      <c r="CW21" s="167">
        <v>0</v>
      </c>
      <c r="CX21" s="167">
        <v>39</v>
      </c>
      <c r="CY21" s="167">
        <v>39</v>
      </c>
      <c r="CZ21" s="167">
        <v>8766</v>
      </c>
      <c r="DA21" s="167">
        <v>53733</v>
      </c>
      <c r="DB21" s="167">
        <v>62499</v>
      </c>
      <c r="DC21" s="167">
        <v>500</v>
      </c>
      <c r="DD21" s="167">
        <v>2352</v>
      </c>
      <c r="DE21" s="167">
        <v>2852</v>
      </c>
      <c r="DF21" s="167">
        <v>498</v>
      </c>
      <c r="DG21" s="167">
        <v>0</v>
      </c>
      <c r="DH21" s="167">
        <v>0</v>
      </c>
      <c r="DI21" s="167">
        <v>2250</v>
      </c>
      <c r="DJ21" s="167">
        <v>26</v>
      </c>
      <c r="DK21" s="167">
        <v>3</v>
      </c>
      <c r="DL21" s="167">
        <v>498</v>
      </c>
      <c r="DM21" s="167">
        <v>2279</v>
      </c>
      <c r="DN21" s="167">
        <v>2777</v>
      </c>
      <c r="DO21" s="167">
        <v>2</v>
      </c>
      <c r="DP21" s="167">
        <v>0</v>
      </c>
      <c r="DQ21" s="167">
        <v>0</v>
      </c>
      <c r="DR21" s="167">
        <v>72</v>
      </c>
      <c r="DS21" s="167">
        <v>1</v>
      </c>
      <c r="DT21" s="167">
        <v>0</v>
      </c>
      <c r="DU21" s="167">
        <v>2</v>
      </c>
      <c r="DV21" s="167">
        <v>73</v>
      </c>
      <c r="DW21" s="167">
        <v>75</v>
      </c>
      <c r="DX21" s="167">
        <v>0</v>
      </c>
      <c r="DY21" s="167">
        <v>0</v>
      </c>
      <c r="DZ21" s="169">
        <v>0</v>
      </c>
    </row>
    <row r="22" spans="1:130">
      <c r="A22" s="218">
        <v>43282</v>
      </c>
      <c r="B22" s="163" t="s">
        <v>43</v>
      </c>
      <c r="C22" s="164"/>
      <c r="D22" s="165" t="s">
        <v>342</v>
      </c>
      <c r="E22" s="163" t="s">
        <v>430</v>
      </c>
      <c r="F22" s="163">
        <v>2018</v>
      </c>
      <c r="G22" s="166">
        <v>43282</v>
      </c>
      <c r="H22" s="167">
        <v>837</v>
      </c>
      <c r="I22" s="167">
        <v>147</v>
      </c>
      <c r="J22" s="167">
        <v>827</v>
      </c>
      <c r="K22" s="167">
        <v>536</v>
      </c>
      <c r="L22" s="167">
        <v>0</v>
      </c>
      <c r="M22" s="167">
        <v>4</v>
      </c>
      <c r="N22" s="167">
        <v>4</v>
      </c>
      <c r="O22" s="167">
        <v>2</v>
      </c>
      <c r="P22" s="167">
        <v>250</v>
      </c>
      <c r="Q22" s="167">
        <v>252</v>
      </c>
      <c r="R22" s="167">
        <v>2</v>
      </c>
      <c r="S22" s="167">
        <v>94</v>
      </c>
      <c r="T22" s="167">
        <v>96</v>
      </c>
      <c r="U22" s="167">
        <v>0</v>
      </c>
      <c r="V22" s="167">
        <v>156</v>
      </c>
      <c r="W22" s="167">
        <v>156</v>
      </c>
      <c r="X22" s="167">
        <v>0</v>
      </c>
      <c r="Y22" s="167">
        <v>1</v>
      </c>
      <c r="Z22" s="167">
        <v>1</v>
      </c>
      <c r="AA22" s="167">
        <v>0</v>
      </c>
      <c r="AB22" s="167">
        <v>39</v>
      </c>
      <c r="AC22" s="167">
        <v>39</v>
      </c>
      <c r="AD22" s="167">
        <v>23</v>
      </c>
      <c r="AE22" s="167">
        <v>804</v>
      </c>
      <c r="AF22" s="167">
        <v>827</v>
      </c>
      <c r="AG22" s="167">
        <v>13</v>
      </c>
      <c r="AH22" s="167">
        <v>363</v>
      </c>
      <c r="AI22" s="167">
        <v>376</v>
      </c>
      <c r="AJ22" s="167">
        <v>13</v>
      </c>
      <c r="AK22" s="167">
        <v>349</v>
      </c>
      <c r="AL22" s="167">
        <v>362</v>
      </c>
      <c r="AM22" s="167">
        <v>0</v>
      </c>
      <c r="AN22" s="167">
        <v>9</v>
      </c>
      <c r="AO22" s="167">
        <v>9</v>
      </c>
      <c r="AP22" s="167">
        <v>0</v>
      </c>
      <c r="AQ22" s="167">
        <v>5</v>
      </c>
      <c r="AR22" s="167">
        <v>5</v>
      </c>
      <c r="AS22" s="167">
        <v>10</v>
      </c>
      <c r="AT22" s="167">
        <v>441</v>
      </c>
      <c r="AU22" s="167">
        <v>451</v>
      </c>
      <c r="AV22" s="167">
        <v>1313</v>
      </c>
      <c r="AW22" s="167">
        <v>8460</v>
      </c>
      <c r="AX22" s="167">
        <v>9773</v>
      </c>
      <c r="AY22" s="167">
        <v>1313</v>
      </c>
      <c r="AZ22" s="167">
        <v>8462</v>
      </c>
      <c r="BA22" s="167">
        <v>9775</v>
      </c>
      <c r="BB22" s="167">
        <v>0</v>
      </c>
      <c r="BC22" s="167">
        <v>-2</v>
      </c>
      <c r="BD22" s="167">
        <v>-2</v>
      </c>
      <c r="BE22" s="167">
        <v>67</v>
      </c>
      <c r="BF22" s="167">
        <v>846</v>
      </c>
      <c r="BG22" s="167">
        <v>913</v>
      </c>
      <c r="BH22" s="167">
        <v>28</v>
      </c>
      <c r="BI22" s="167">
        <v>0</v>
      </c>
      <c r="BJ22" s="167">
        <v>0</v>
      </c>
      <c r="BK22" s="167">
        <v>497</v>
      </c>
      <c r="BL22" s="167">
        <v>8</v>
      </c>
      <c r="BM22" s="167">
        <v>3</v>
      </c>
      <c r="BN22" s="167">
        <v>28</v>
      </c>
      <c r="BO22" s="167">
        <v>508</v>
      </c>
      <c r="BP22" s="167">
        <v>536</v>
      </c>
      <c r="BQ22" s="167">
        <v>-5</v>
      </c>
      <c r="BR22" s="167">
        <v>5</v>
      </c>
      <c r="BS22" s="167">
        <v>0</v>
      </c>
      <c r="BT22" s="167">
        <v>6</v>
      </c>
      <c r="BU22" s="167">
        <v>12</v>
      </c>
      <c r="BV22" s="167">
        <v>18</v>
      </c>
      <c r="BW22" s="167">
        <v>13</v>
      </c>
      <c r="BX22" s="167">
        <v>164</v>
      </c>
      <c r="BY22" s="167">
        <v>177</v>
      </c>
      <c r="BZ22" s="167">
        <v>25</v>
      </c>
      <c r="CA22" s="167">
        <v>157</v>
      </c>
      <c r="CB22" s="167">
        <v>182</v>
      </c>
      <c r="CC22" s="167">
        <v>1380</v>
      </c>
      <c r="CD22" s="167">
        <v>9306</v>
      </c>
      <c r="CE22" s="167">
        <v>10686</v>
      </c>
      <c r="CF22" s="167">
        <v>1366</v>
      </c>
      <c r="CG22" s="167">
        <v>9156</v>
      </c>
      <c r="CH22" s="167">
        <v>10522</v>
      </c>
      <c r="CI22" s="167">
        <v>23348</v>
      </c>
      <c r="CJ22" s="167">
        <v>15</v>
      </c>
      <c r="CK22" s="167">
        <v>125</v>
      </c>
      <c r="CL22" s="167">
        <v>14</v>
      </c>
      <c r="CM22" s="167">
        <v>115</v>
      </c>
      <c r="CN22" s="167">
        <v>129</v>
      </c>
      <c r="CO22" s="167">
        <v>43</v>
      </c>
      <c r="CP22" s="167">
        <v>4</v>
      </c>
      <c r="CQ22" s="167">
        <v>0</v>
      </c>
      <c r="CR22" s="167">
        <v>35</v>
      </c>
      <c r="CS22" s="167">
        <v>35</v>
      </c>
      <c r="CT22" s="167">
        <v>65</v>
      </c>
      <c r="CU22" s="167">
        <v>793</v>
      </c>
      <c r="CV22" s="167">
        <v>858</v>
      </c>
      <c r="CW22" s="167">
        <v>0</v>
      </c>
      <c r="CX22" s="167">
        <v>3</v>
      </c>
      <c r="CY22" s="167">
        <v>3</v>
      </c>
      <c r="CZ22" s="167">
        <v>1315</v>
      </c>
      <c r="DA22" s="167">
        <v>8513</v>
      </c>
      <c r="DB22" s="167">
        <v>9828</v>
      </c>
      <c r="DC22" s="167">
        <v>92</v>
      </c>
      <c r="DD22" s="167">
        <v>399</v>
      </c>
      <c r="DE22" s="167">
        <v>491</v>
      </c>
      <c r="DF22" s="167">
        <v>91</v>
      </c>
      <c r="DG22" s="167">
        <v>1</v>
      </c>
      <c r="DH22" s="167">
        <v>0</v>
      </c>
      <c r="DI22" s="167">
        <v>385</v>
      </c>
      <c r="DJ22" s="167">
        <v>6</v>
      </c>
      <c r="DK22" s="167">
        <v>0</v>
      </c>
      <c r="DL22" s="167">
        <v>92</v>
      </c>
      <c r="DM22" s="167">
        <v>391</v>
      </c>
      <c r="DN22" s="167">
        <v>483</v>
      </c>
      <c r="DO22" s="167">
        <v>0</v>
      </c>
      <c r="DP22" s="167">
        <v>0</v>
      </c>
      <c r="DQ22" s="167">
        <v>0</v>
      </c>
      <c r="DR22" s="167">
        <v>8</v>
      </c>
      <c r="DS22" s="167">
        <v>0</v>
      </c>
      <c r="DT22" s="167">
        <v>0</v>
      </c>
      <c r="DU22" s="167">
        <v>0</v>
      </c>
      <c r="DV22" s="167">
        <v>8</v>
      </c>
      <c r="DW22" s="167">
        <v>8</v>
      </c>
      <c r="DX22" s="167">
        <v>0</v>
      </c>
      <c r="DY22" s="167">
        <v>0</v>
      </c>
      <c r="DZ22" s="169">
        <v>0</v>
      </c>
    </row>
    <row r="23" spans="1:130">
      <c r="A23" s="218">
        <v>43282</v>
      </c>
      <c r="B23" s="163" t="s">
        <v>45</v>
      </c>
      <c r="C23" s="164"/>
      <c r="D23" s="165" t="s">
        <v>343</v>
      </c>
      <c r="E23" s="163" t="s">
        <v>430</v>
      </c>
      <c r="F23" s="163">
        <v>2018</v>
      </c>
      <c r="G23" s="166">
        <v>43282</v>
      </c>
      <c r="H23" s="167">
        <v>460</v>
      </c>
      <c r="I23" s="167">
        <v>72</v>
      </c>
      <c r="J23" s="167">
        <v>417</v>
      </c>
      <c r="K23" s="167">
        <v>279</v>
      </c>
      <c r="L23" s="167">
        <v>0</v>
      </c>
      <c r="M23" s="167">
        <v>12</v>
      </c>
      <c r="N23" s="167">
        <v>12</v>
      </c>
      <c r="O23" s="167">
        <v>0</v>
      </c>
      <c r="P23" s="167">
        <v>120</v>
      </c>
      <c r="Q23" s="167">
        <v>120</v>
      </c>
      <c r="R23" s="167">
        <v>0</v>
      </c>
      <c r="S23" s="167">
        <v>44</v>
      </c>
      <c r="T23" s="167">
        <v>44</v>
      </c>
      <c r="U23" s="167">
        <v>0</v>
      </c>
      <c r="V23" s="167">
        <v>76</v>
      </c>
      <c r="W23" s="167">
        <v>76</v>
      </c>
      <c r="X23" s="167">
        <v>0</v>
      </c>
      <c r="Y23" s="167">
        <v>2</v>
      </c>
      <c r="Z23" s="167">
        <v>2</v>
      </c>
      <c r="AA23" s="167">
        <v>0</v>
      </c>
      <c r="AB23" s="167">
        <v>18</v>
      </c>
      <c r="AC23" s="167">
        <v>18</v>
      </c>
      <c r="AD23" s="167">
        <v>5</v>
      </c>
      <c r="AE23" s="167">
        <v>412</v>
      </c>
      <c r="AF23" s="167">
        <v>417</v>
      </c>
      <c r="AG23" s="167">
        <v>4</v>
      </c>
      <c r="AH23" s="167">
        <v>205</v>
      </c>
      <c r="AI23" s="167">
        <v>209</v>
      </c>
      <c r="AJ23" s="167">
        <v>4</v>
      </c>
      <c r="AK23" s="167">
        <v>187</v>
      </c>
      <c r="AL23" s="167">
        <v>191</v>
      </c>
      <c r="AM23" s="167">
        <v>0</v>
      </c>
      <c r="AN23" s="167">
        <v>12</v>
      </c>
      <c r="AO23" s="167">
        <v>12</v>
      </c>
      <c r="AP23" s="167">
        <v>0</v>
      </c>
      <c r="AQ23" s="167">
        <v>6</v>
      </c>
      <c r="AR23" s="167">
        <v>6</v>
      </c>
      <c r="AS23" s="167">
        <v>1</v>
      </c>
      <c r="AT23" s="167">
        <v>207</v>
      </c>
      <c r="AU23" s="167">
        <v>208</v>
      </c>
      <c r="AV23" s="167">
        <v>449</v>
      </c>
      <c r="AW23" s="167">
        <v>5181</v>
      </c>
      <c r="AX23" s="167">
        <v>5630</v>
      </c>
      <c r="AY23" s="167">
        <v>449</v>
      </c>
      <c r="AZ23" s="167">
        <v>5181</v>
      </c>
      <c r="BA23" s="167">
        <v>5630</v>
      </c>
      <c r="BB23" s="167">
        <v>0</v>
      </c>
      <c r="BC23" s="167">
        <v>0</v>
      </c>
      <c r="BD23" s="167">
        <v>0</v>
      </c>
      <c r="BE23" s="167">
        <v>11</v>
      </c>
      <c r="BF23" s="167">
        <v>519</v>
      </c>
      <c r="BG23" s="167">
        <v>530</v>
      </c>
      <c r="BH23" s="167">
        <v>5</v>
      </c>
      <c r="BI23" s="167">
        <v>0</v>
      </c>
      <c r="BJ23" s="167">
        <v>0</v>
      </c>
      <c r="BK23" s="167">
        <v>273</v>
      </c>
      <c r="BL23" s="167">
        <v>1</v>
      </c>
      <c r="BM23" s="167">
        <v>0</v>
      </c>
      <c r="BN23" s="167">
        <v>5</v>
      </c>
      <c r="BO23" s="167">
        <v>274</v>
      </c>
      <c r="BP23" s="167">
        <v>279</v>
      </c>
      <c r="BQ23" s="167">
        <v>-12</v>
      </c>
      <c r="BR23" s="167">
        <v>12</v>
      </c>
      <c r="BS23" s="167">
        <v>0</v>
      </c>
      <c r="BT23" s="167">
        <v>3</v>
      </c>
      <c r="BU23" s="167">
        <v>19</v>
      </c>
      <c r="BV23" s="167">
        <v>22</v>
      </c>
      <c r="BW23" s="167">
        <v>2</v>
      </c>
      <c r="BX23" s="167">
        <v>62</v>
      </c>
      <c r="BY23" s="167">
        <v>64</v>
      </c>
      <c r="BZ23" s="167">
        <v>13</v>
      </c>
      <c r="CA23" s="167">
        <v>152</v>
      </c>
      <c r="CB23" s="167">
        <v>165</v>
      </c>
      <c r="CC23" s="167">
        <v>460</v>
      </c>
      <c r="CD23" s="167">
        <v>5700</v>
      </c>
      <c r="CE23" s="167">
        <v>6160</v>
      </c>
      <c r="CF23" s="167">
        <v>457</v>
      </c>
      <c r="CG23" s="167">
        <v>5673</v>
      </c>
      <c r="CH23" s="167">
        <v>6130</v>
      </c>
      <c r="CI23" s="167">
        <v>11423</v>
      </c>
      <c r="CJ23" s="167">
        <v>4</v>
      </c>
      <c r="CK23" s="167">
        <v>25</v>
      </c>
      <c r="CL23" s="167">
        <v>3</v>
      </c>
      <c r="CM23" s="167">
        <v>24</v>
      </c>
      <c r="CN23" s="167">
        <v>27</v>
      </c>
      <c r="CO23" s="167">
        <v>4</v>
      </c>
      <c r="CP23" s="167">
        <v>0</v>
      </c>
      <c r="CQ23" s="167">
        <v>0</v>
      </c>
      <c r="CR23" s="167">
        <v>3</v>
      </c>
      <c r="CS23" s="167">
        <v>3</v>
      </c>
      <c r="CT23" s="167">
        <v>21</v>
      </c>
      <c r="CU23" s="167">
        <v>549</v>
      </c>
      <c r="CV23" s="167">
        <v>570</v>
      </c>
      <c r="CW23" s="167">
        <v>0</v>
      </c>
      <c r="CX23" s="167">
        <v>0</v>
      </c>
      <c r="CY23" s="167">
        <v>0</v>
      </c>
      <c r="CZ23" s="167">
        <v>439</v>
      </c>
      <c r="DA23" s="167">
        <v>5151</v>
      </c>
      <c r="DB23" s="167">
        <v>5590</v>
      </c>
      <c r="DC23" s="167">
        <v>28</v>
      </c>
      <c r="DD23" s="167">
        <v>274</v>
      </c>
      <c r="DE23" s="167">
        <v>302</v>
      </c>
      <c r="DF23" s="167">
        <v>28</v>
      </c>
      <c r="DG23" s="167">
        <v>0</v>
      </c>
      <c r="DH23" s="167">
        <v>0</v>
      </c>
      <c r="DI23" s="167">
        <v>273</v>
      </c>
      <c r="DJ23" s="167">
        <v>0</v>
      </c>
      <c r="DK23" s="167">
        <v>0</v>
      </c>
      <c r="DL23" s="167">
        <v>28</v>
      </c>
      <c r="DM23" s="167">
        <v>273</v>
      </c>
      <c r="DN23" s="167">
        <v>301</v>
      </c>
      <c r="DO23" s="167">
        <v>0</v>
      </c>
      <c r="DP23" s="167">
        <v>0</v>
      </c>
      <c r="DQ23" s="167">
        <v>0</v>
      </c>
      <c r="DR23" s="167">
        <v>1</v>
      </c>
      <c r="DS23" s="167">
        <v>0</v>
      </c>
      <c r="DT23" s="167">
        <v>0</v>
      </c>
      <c r="DU23" s="167">
        <v>0</v>
      </c>
      <c r="DV23" s="167">
        <v>1</v>
      </c>
      <c r="DW23" s="167">
        <v>1</v>
      </c>
      <c r="DX23" s="167">
        <v>0</v>
      </c>
      <c r="DY23" s="167">
        <v>0</v>
      </c>
      <c r="DZ23" s="169">
        <v>0</v>
      </c>
    </row>
    <row r="24" spans="1:130">
      <c r="A24" s="218">
        <v>43282</v>
      </c>
      <c r="B24" s="163" t="s">
        <v>48</v>
      </c>
      <c r="C24" s="164"/>
      <c r="D24" s="165" t="s">
        <v>344</v>
      </c>
      <c r="E24" s="163" t="s">
        <v>430</v>
      </c>
      <c r="F24" s="163">
        <v>2018</v>
      </c>
      <c r="G24" s="166">
        <v>43282</v>
      </c>
      <c r="H24" s="167">
        <v>133</v>
      </c>
      <c r="I24" s="167">
        <v>23</v>
      </c>
      <c r="J24" s="167">
        <v>121</v>
      </c>
      <c r="K24" s="167">
        <v>82</v>
      </c>
      <c r="L24" s="167">
        <v>0</v>
      </c>
      <c r="M24" s="167">
        <v>7</v>
      </c>
      <c r="N24" s="167">
        <v>7</v>
      </c>
      <c r="O24" s="167">
        <v>0</v>
      </c>
      <c r="P24" s="167">
        <v>34</v>
      </c>
      <c r="Q24" s="167">
        <v>34</v>
      </c>
      <c r="R24" s="167">
        <v>0</v>
      </c>
      <c r="S24" s="167">
        <v>14</v>
      </c>
      <c r="T24" s="167">
        <v>14</v>
      </c>
      <c r="U24" s="167">
        <v>0</v>
      </c>
      <c r="V24" s="167">
        <v>20</v>
      </c>
      <c r="W24" s="167">
        <v>20</v>
      </c>
      <c r="X24" s="167">
        <v>0</v>
      </c>
      <c r="Y24" s="167">
        <v>2</v>
      </c>
      <c r="Z24" s="167">
        <v>2</v>
      </c>
      <c r="AA24" s="167">
        <v>0</v>
      </c>
      <c r="AB24" s="167">
        <v>5</v>
      </c>
      <c r="AC24" s="167">
        <v>5</v>
      </c>
      <c r="AD24" s="167">
        <v>4</v>
      </c>
      <c r="AE24" s="167">
        <v>117</v>
      </c>
      <c r="AF24" s="167">
        <v>121</v>
      </c>
      <c r="AG24" s="167">
        <v>1</v>
      </c>
      <c r="AH24" s="167">
        <v>54</v>
      </c>
      <c r="AI24" s="167">
        <v>55</v>
      </c>
      <c r="AJ24" s="167">
        <v>1</v>
      </c>
      <c r="AK24" s="167">
        <v>45</v>
      </c>
      <c r="AL24" s="167">
        <v>46</v>
      </c>
      <c r="AM24" s="167">
        <v>0</v>
      </c>
      <c r="AN24" s="167">
        <v>7</v>
      </c>
      <c r="AO24" s="167">
        <v>7</v>
      </c>
      <c r="AP24" s="167">
        <v>0</v>
      </c>
      <c r="AQ24" s="167">
        <v>2</v>
      </c>
      <c r="AR24" s="167">
        <v>2</v>
      </c>
      <c r="AS24" s="167">
        <v>3</v>
      </c>
      <c r="AT24" s="167">
        <v>63</v>
      </c>
      <c r="AU24" s="167">
        <v>66</v>
      </c>
      <c r="AV24" s="167">
        <v>187</v>
      </c>
      <c r="AW24" s="167">
        <v>1110</v>
      </c>
      <c r="AX24" s="167">
        <v>1297</v>
      </c>
      <c r="AY24" s="167">
        <v>187</v>
      </c>
      <c r="AZ24" s="167">
        <v>1110</v>
      </c>
      <c r="BA24" s="167">
        <v>1297</v>
      </c>
      <c r="BB24" s="167">
        <v>0</v>
      </c>
      <c r="BC24" s="167">
        <v>0</v>
      </c>
      <c r="BD24" s="167">
        <v>0</v>
      </c>
      <c r="BE24" s="167">
        <v>12</v>
      </c>
      <c r="BF24" s="167">
        <v>158</v>
      </c>
      <c r="BG24" s="167">
        <v>170</v>
      </c>
      <c r="BH24" s="167">
        <v>4</v>
      </c>
      <c r="BI24" s="167">
        <v>0</v>
      </c>
      <c r="BJ24" s="167">
        <v>0</v>
      </c>
      <c r="BK24" s="167">
        <v>78</v>
      </c>
      <c r="BL24" s="167">
        <v>0</v>
      </c>
      <c r="BM24" s="167">
        <v>0</v>
      </c>
      <c r="BN24" s="167">
        <v>4</v>
      </c>
      <c r="BO24" s="167">
        <v>78</v>
      </c>
      <c r="BP24" s="167">
        <v>82</v>
      </c>
      <c r="BQ24" s="167">
        <v>-10</v>
      </c>
      <c r="BR24" s="167">
        <v>10</v>
      </c>
      <c r="BS24" s="167">
        <v>0</v>
      </c>
      <c r="BT24" s="167">
        <v>1</v>
      </c>
      <c r="BU24" s="167">
        <v>8</v>
      </c>
      <c r="BV24" s="167">
        <v>9</v>
      </c>
      <c r="BW24" s="167">
        <v>5</v>
      </c>
      <c r="BX24" s="167">
        <v>33</v>
      </c>
      <c r="BY24" s="167">
        <v>38</v>
      </c>
      <c r="BZ24" s="167">
        <v>12</v>
      </c>
      <c r="CA24" s="167">
        <v>29</v>
      </c>
      <c r="CB24" s="167">
        <v>41</v>
      </c>
      <c r="CC24" s="167">
        <v>199</v>
      </c>
      <c r="CD24" s="167">
        <v>1268</v>
      </c>
      <c r="CE24" s="167">
        <v>1467</v>
      </c>
      <c r="CF24" s="167">
        <v>198</v>
      </c>
      <c r="CG24" s="167">
        <v>1267</v>
      </c>
      <c r="CH24" s="167">
        <v>1465</v>
      </c>
      <c r="CI24" s="167">
        <v>2864</v>
      </c>
      <c r="CJ24" s="167">
        <v>1</v>
      </c>
      <c r="CK24" s="167">
        <v>1</v>
      </c>
      <c r="CL24" s="167">
        <v>1</v>
      </c>
      <c r="CM24" s="167">
        <v>1</v>
      </c>
      <c r="CN24" s="167">
        <v>2</v>
      </c>
      <c r="CO24" s="167">
        <v>0</v>
      </c>
      <c r="CP24" s="167">
        <v>0</v>
      </c>
      <c r="CQ24" s="167">
        <v>0</v>
      </c>
      <c r="CR24" s="167">
        <v>0</v>
      </c>
      <c r="CS24" s="167">
        <v>0</v>
      </c>
      <c r="CT24" s="167">
        <v>16</v>
      </c>
      <c r="CU24" s="167">
        <v>128</v>
      </c>
      <c r="CV24" s="167">
        <v>144</v>
      </c>
      <c r="CW24" s="167">
        <v>0</v>
      </c>
      <c r="CX24" s="167">
        <v>0</v>
      </c>
      <c r="CY24" s="167">
        <v>0</v>
      </c>
      <c r="CZ24" s="167">
        <v>183</v>
      </c>
      <c r="DA24" s="167">
        <v>1140</v>
      </c>
      <c r="DB24" s="167">
        <v>1323</v>
      </c>
      <c r="DC24" s="167">
        <v>18</v>
      </c>
      <c r="DD24" s="167">
        <v>37</v>
      </c>
      <c r="DE24" s="167">
        <v>55</v>
      </c>
      <c r="DF24" s="167">
        <v>18</v>
      </c>
      <c r="DG24" s="167">
        <v>0</v>
      </c>
      <c r="DH24" s="167">
        <v>0</v>
      </c>
      <c r="DI24" s="167">
        <v>37</v>
      </c>
      <c r="DJ24" s="167">
        <v>0</v>
      </c>
      <c r="DK24" s="167">
        <v>0</v>
      </c>
      <c r="DL24" s="167">
        <v>18</v>
      </c>
      <c r="DM24" s="167">
        <v>37</v>
      </c>
      <c r="DN24" s="167">
        <v>55</v>
      </c>
      <c r="DO24" s="167">
        <v>0</v>
      </c>
      <c r="DP24" s="167">
        <v>0</v>
      </c>
      <c r="DQ24" s="167">
        <v>0</v>
      </c>
      <c r="DR24" s="167">
        <v>0</v>
      </c>
      <c r="DS24" s="167">
        <v>0</v>
      </c>
      <c r="DT24" s="167">
        <v>0</v>
      </c>
      <c r="DU24" s="167">
        <v>0</v>
      </c>
      <c r="DV24" s="167">
        <v>0</v>
      </c>
      <c r="DW24" s="167">
        <v>0</v>
      </c>
      <c r="DX24" s="167">
        <v>0</v>
      </c>
      <c r="DY24" s="167">
        <v>0</v>
      </c>
      <c r="DZ24" s="169">
        <v>0</v>
      </c>
    </row>
    <row r="25" spans="1:130">
      <c r="A25" s="218">
        <v>43282</v>
      </c>
      <c r="B25" s="163" t="s">
        <v>51</v>
      </c>
      <c r="C25" s="164"/>
      <c r="D25" s="165" t="s">
        <v>345</v>
      </c>
      <c r="E25" s="163" t="s">
        <v>430</v>
      </c>
      <c r="F25" s="163">
        <v>2018</v>
      </c>
      <c r="G25" s="166">
        <v>43282</v>
      </c>
      <c r="H25" s="167">
        <v>43294</v>
      </c>
      <c r="I25" s="167">
        <v>21744</v>
      </c>
      <c r="J25" s="167">
        <v>42255</v>
      </c>
      <c r="K25" s="167">
        <v>29785</v>
      </c>
      <c r="L25" s="167">
        <v>48</v>
      </c>
      <c r="M25" s="167">
        <v>249</v>
      </c>
      <c r="N25" s="167">
        <v>297</v>
      </c>
      <c r="O25" s="167">
        <v>28</v>
      </c>
      <c r="P25" s="167">
        <v>10966</v>
      </c>
      <c r="Q25" s="167">
        <v>10994</v>
      </c>
      <c r="R25" s="167">
        <v>6</v>
      </c>
      <c r="S25" s="167">
        <v>3856</v>
      </c>
      <c r="T25" s="167">
        <v>3862</v>
      </c>
      <c r="U25" s="167">
        <v>22</v>
      </c>
      <c r="V25" s="167">
        <v>7110</v>
      </c>
      <c r="W25" s="167">
        <v>7132</v>
      </c>
      <c r="X25" s="167">
        <v>1</v>
      </c>
      <c r="Y25" s="167">
        <v>110</v>
      </c>
      <c r="Z25" s="167">
        <v>111</v>
      </c>
      <c r="AA25" s="167">
        <v>0</v>
      </c>
      <c r="AB25" s="167">
        <v>1476</v>
      </c>
      <c r="AC25" s="167">
        <v>1476</v>
      </c>
      <c r="AD25" s="167">
        <v>1926</v>
      </c>
      <c r="AE25" s="167">
        <v>40310</v>
      </c>
      <c r="AF25" s="167">
        <v>42236</v>
      </c>
      <c r="AG25" s="167">
        <v>1384</v>
      </c>
      <c r="AH25" s="167">
        <v>19220</v>
      </c>
      <c r="AI25" s="167">
        <v>20604</v>
      </c>
      <c r="AJ25" s="167">
        <v>1170</v>
      </c>
      <c r="AK25" s="167">
        <v>17396</v>
      </c>
      <c r="AL25" s="167">
        <v>18566</v>
      </c>
      <c r="AM25" s="167">
        <v>82</v>
      </c>
      <c r="AN25" s="167">
        <v>1004</v>
      </c>
      <c r="AO25" s="167">
        <v>1086</v>
      </c>
      <c r="AP25" s="167">
        <v>132</v>
      </c>
      <c r="AQ25" s="167">
        <v>820</v>
      </c>
      <c r="AR25" s="167">
        <v>952</v>
      </c>
      <c r="AS25" s="167">
        <v>542</v>
      </c>
      <c r="AT25" s="167">
        <v>21090</v>
      </c>
      <c r="AU25" s="167">
        <v>21632</v>
      </c>
      <c r="AV25" s="167">
        <v>70549</v>
      </c>
      <c r="AW25" s="167">
        <v>441874</v>
      </c>
      <c r="AX25" s="167">
        <v>512423</v>
      </c>
      <c r="AY25" s="167">
        <v>71823</v>
      </c>
      <c r="AZ25" s="167">
        <v>460604</v>
      </c>
      <c r="BA25" s="167">
        <v>532427</v>
      </c>
      <c r="BB25" s="167">
        <v>-1274</v>
      </c>
      <c r="BC25" s="167">
        <v>-18730</v>
      </c>
      <c r="BD25" s="167">
        <v>-20004</v>
      </c>
      <c r="BE25" s="167">
        <v>3094</v>
      </c>
      <c r="BF25" s="167">
        <v>43333</v>
      </c>
      <c r="BG25" s="167">
        <v>46427</v>
      </c>
      <c r="BH25" s="167">
        <v>2180</v>
      </c>
      <c r="BI25" s="167">
        <v>57</v>
      </c>
      <c r="BJ25" s="167">
        <v>6</v>
      </c>
      <c r="BK25" s="167">
        <v>27058</v>
      </c>
      <c r="BL25" s="167">
        <v>263</v>
      </c>
      <c r="BM25" s="167">
        <v>221</v>
      </c>
      <c r="BN25" s="167">
        <v>2243</v>
      </c>
      <c r="BO25" s="167">
        <v>27542</v>
      </c>
      <c r="BP25" s="167">
        <v>29785</v>
      </c>
      <c r="BQ25" s="167">
        <v>-1579</v>
      </c>
      <c r="BR25" s="167">
        <v>1579</v>
      </c>
      <c r="BS25" s="167">
        <v>0</v>
      </c>
      <c r="BT25" s="167">
        <v>72</v>
      </c>
      <c r="BU25" s="167">
        <v>297</v>
      </c>
      <c r="BV25" s="167">
        <v>369</v>
      </c>
      <c r="BW25" s="167">
        <v>486</v>
      </c>
      <c r="BX25" s="167">
        <v>4910</v>
      </c>
      <c r="BY25" s="167">
        <v>5396</v>
      </c>
      <c r="BZ25" s="167">
        <v>1872</v>
      </c>
      <c r="CA25" s="167">
        <v>9005</v>
      </c>
      <c r="CB25" s="167">
        <v>10877</v>
      </c>
      <c r="CC25" s="167">
        <v>73643</v>
      </c>
      <c r="CD25" s="167">
        <v>485207</v>
      </c>
      <c r="CE25" s="167">
        <v>558850</v>
      </c>
      <c r="CF25" s="167">
        <v>71321</v>
      </c>
      <c r="CG25" s="167">
        <v>476561</v>
      </c>
      <c r="CH25" s="167">
        <v>547882</v>
      </c>
      <c r="CI25" s="167">
        <v>1068023</v>
      </c>
      <c r="CJ25" s="167">
        <v>738</v>
      </c>
      <c r="CK25" s="167">
        <v>8786</v>
      </c>
      <c r="CL25" s="167">
        <v>2137</v>
      </c>
      <c r="CM25" s="167">
        <v>5361</v>
      </c>
      <c r="CN25" s="167">
        <v>7498</v>
      </c>
      <c r="CO25" s="167">
        <v>3964</v>
      </c>
      <c r="CP25" s="167">
        <v>463</v>
      </c>
      <c r="CQ25" s="167">
        <v>185</v>
      </c>
      <c r="CR25" s="167">
        <v>3285</v>
      </c>
      <c r="CS25" s="167">
        <v>3470</v>
      </c>
      <c r="CT25" s="167">
        <v>3122</v>
      </c>
      <c r="CU25" s="167">
        <v>24907</v>
      </c>
      <c r="CV25" s="167">
        <v>28029</v>
      </c>
      <c r="CW25" s="167">
        <v>60</v>
      </c>
      <c r="CX25" s="167">
        <v>394</v>
      </c>
      <c r="CY25" s="167">
        <v>454</v>
      </c>
      <c r="CZ25" s="167">
        <v>70521</v>
      </c>
      <c r="DA25" s="167">
        <v>460300</v>
      </c>
      <c r="DB25" s="167">
        <v>530821</v>
      </c>
      <c r="DC25" s="167">
        <v>5147</v>
      </c>
      <c r="DD25" s="167">
        <v>21942</v>
      </c>
      <c r="DE25" s="167">
        <v>27089</v>
      </c>
      <c r="DF25" s="167">
        <v>4941</v>
      </c>
      <c r="DG25" s="167">
        <v>163</v>
      </c>
      <c r="DH25" s="167">
        <v>10</v>
      </c>
      <c r="DI25" s="167">
        <v>21328</v>
      </c>
      <c r="DJ25" s="167">
        <v>342</v>
      </c>
      <c r="DK25" s="167">
        <v>85</v>
      </c>
      <c r="DL25" s="167">
        <v>5114</v>
      </c>
      <c r="DM25" s="167">
        <v>21755</v>
      </c>
      <c r="DN25" s="167">
        <v>26869</v>
      </c>
      <c r="DO25" s="167">
        <v>33</v>
      </c>
      <c r="DP25" s="167">
        <v>0</v>
      </c>
      <c r="DQ25" s="167">
        <v>0</v>
      </c>
      <c r="DR25" s="167">
        <v>182</v>
      </c>
      <c r="DS25" s="167">
        <v>4</v>
      </c>
      <c r="DT25" s="167">
        <v>1</v>
      </c>
      <c r="DU25" s="167">
        <v>33</v>
      </c>
      <c r="DV25" s="167">
        <v>187</v>
      </c>
      <c r="DW25" s="167">
        <v>220</v>
      </c>
      <c r="DX25" s="167">
        <v>0</v>
      </c>
      <c r="DY25" s="167">
        <v>0</v>
      </c>
      <c r="DZ25" s="169">
        <v>0</v>
      </c>
    </row>
    <row r="26" spans="1:130">
      <c r="A26" s="218">
        <v>43282</v>
      </c>
      <c r="B26" s="163" t="s">
        <v>54</v>
      </c>
      <c r="C26" s="164"/>
      <c r="D26" s="165" t="s">
        <v>346</v>
      </c>
      <c r="E26" s="163" t="s">
        <v>430</v>
      </c>
      <c r="F26" s="163">
        <v>2018</v>
      </c>
      <c r="G26" s="166">
        <v>43282</v>
      </c>
      <c r="H26" s="167">
        <v>624</v>
      </c>
      <c r="I26" s="167">
        <v>87</v>
      </c>
      <c r="J26" s="167">
        <v>627</v>
      </c>
      <c r="K26" s="167">
        <v>426</v>
      </c>
      <c r="L26" s="167">
        <v>0</v>
      </c>
      <c r="M26" s="167">
        <v>4</v>
      </c>
      <c r="N26" s="167">
        <v>4</v>
      </c>
      <c r="O26" s="167">
        <v>1</v>
      </c>
      <c r="P26" s="167">
        <v>172</v>
      </c>
      <c r="Q26" s="167">
        <v>173</v>
      </c>
      <c r="R26" s="167">
        <v>1</v>
      </c>
      <c r="S26" s="167">
        <v>69</v>
      </c>
      <c r="T26" s="167">
        <v>70</v>
      </c>
      <c r="U26" s="167">
        <v>0</v>
      </c>
      <c r="V26" s="167">
        <v>103</v>
      </c>
      <c r="W26" s="167">
        <v>103</v>
      </c>
      <c r="X26" s="167">
        <v>0</v>
      </c>
      <c r="Y26" s="167">
        <v>4</v>
      </c>
      <c r="Z26" s="167">
        <v>4</v>
      </c>
      <c r="AA26" s="167">
        <v>0</v>
      </c>
      <c r="AB26" s="167">
        <v>28</v>
      </c>
      <c r="AC26" s="167">
        <v>28</v>
      </c>
      <c r="AD26" s="167">
        <v>13</v>
      </c>
      <c r="AE26" s="167">
        <v>614</v>
      </c>
      <c r="AF26" s="167">
        <v>627</v>
      </c>
      <c r="AG26" s="167">
        <v>8</v>
      </c>
      <c r="AH26" s="167">
        <v>271</v>
      </c>
      <c r="AI26" s="167">
        <v>279</v>
      </c>
      <c r="AJ26" s="167">
        <v>8</v>
      </c>
      <c r="AK26" s="167">
        <v>267</v>
      </c>
      <c r="AL26" s="167">
        <v>275</v>
      </c>
      <c r="AM26" s="167">
        <v>0</v>
      </c>
      <c r="AN26" s="167">
        <v>4</v>
      </c>
      <c r="AO26" s="167">
        <v>4</v>
      </c>
      <c r="AP26" s="167">
        <v>0</v>
      </c>
      <c r="AQ26" s="167">
        <v>0</v>
      </c>
      <c r="AR26" s="167">
        <v>0</v>
      </c>
      <c r="AS26" s="167">
        <v>5</v>
      </c>
      <c r="AT26" s="167">
        <v>343</v>
      </c>
      <c r="AU26" s="167">
        <v>348</v>
      </c>
      <c r="AV26" s="167">
        <v>1502</v>
      </c>
      <c r="AW26" s="167">
        <v>8880</v>
      </c>
      <c r="AX26" s="167">
        <v>10382</v>
      </c>
      <c r="AY26" s="167">
        <v>1502</v>
      </c>
      <c r="AZ26" s="167">
        <v>8880</v>
      </c>
      <c r="BA26" s="167">
        <v>10382</v>
      </c>
      <c r="BB26" s="167">
        <v>0</v>
      </c>
      <c r="BC26" s="167">
        <v>0</v>
      </c>
      <c r="BD26" s="167">
        <v>0</v>
      </c>
      <c r="BE26" s="167">
        <v>0</v>
      </c>
      <c r="BF26" s="167">
        <v>806</v>
      </c>
      <c r="BG26" s="167">
        <v>806</v>
      </c>
      <c r="BH26" s="167">
        <v>11</v>
      </c>
      <c r="BI26" s="167">
        <v>1</v>
      </c>
      <c r="BJ26" s="167">
        <v>0</v>
      </c>
      <c r="BK26" s="167">
        <v>409</v>
      </c>
      <c r="BL26" s="167">
        <v>4</v>
      </c>
      <c r="BM26" s="167">
        <v>1</v>
      </c>
      <c r="BN26" s="167">
        <v>12</v>
      </c>
      <c r="BO26" s="167">
        <v>414</v>
      </c>
      <c r="BP26" s="167">
        <v>426</v>
      </c>
      <c r="BQ26" s="167">
        <v>-55</v>
      </c>
      <c r="BR26" s="167">
        <v>55</v>
      </c>
      <c r="BS26" s="167">
        <v>0</v>
      </c>
      <c r="BT26" s="167">
        <v>13</v>
      </c>
      <c r="BU26" s="167">
        <v>21</v>
      </c>
      <c r="BV26" s="167">
        <v>34</v>
      </c>
      <c r="BW26" s="167">
        <v>8</v>
      </c>
      <c r="BX26" s="167">
        <v>180</v>
      </c>
      <c r="BY26" s="167">
        <v>188</v>
      </c>
      <c r="BZ26" s="167">
        <v>22</v>
      </c>
      <c r="CA26" s="167">
        <v>136</v>
      </c>
      <c r="CB26" s="167">
        <v>158</v>
      </c>
      <c r="CC26" s="167">
        <v>1502</v>
      </c>
      <c r="CD26" s="167">
        <v>9686</v>
      </c>
      <c r="CE26" s="167">
        <v>11188</v>
      </c>
      <c r="CF26" s="167">
        <v>1477</v>
      </c>
      <c r="CG26" s="167">
        <v>9603</v>
      </c>
      <c r="CH26" s="167">
        <v>11080</v>
      </c>
      <c r="CI26" s="167">
        <v>26633</v>
      </c>
      <c r="CJ26" s="167">
        <v>2</v>
      </c>
      <c r="CK26" s="167">
        <v>107</v>
      </c>
      <c r="CL26" s="167">
        <v>25</v>
      </c>
      <c r="CM26" s="167">
        <v>71</v>
      </c>
      <c r="CN26" s="167">
        <v>96</v>
      </c>
      <c r="CO26" s="167">
        <v>14</v>
      </c>
      <c r="CP26" s="167">
        <v>0</v>
      </c>
      <c r="CQ26" s="167">
        <v>0</v>
      </c>
      <c r="CR26" s="167">
        <v>12</v>
      </c>
      <c r="CS26" s="167">
        <v>12</v>
      </c>
      <c r="CT26" s="167">
        <v>92</v>
      </c>
      <c r="CU26" s="167">
        <v>737</v>
      </c>
      <c r="CV26" s="167">
        <v>829</v>
      </c>
      <c r="CW26" s="167">
        <v>0</v>
      </c>
      <c r="CX26" s="167">
        <v>0</v>
      </c>
      <c r="CY26" s="167">
        <v>0</v>
      </c>
      <c r="CZ26" s="167">
        <v>1410</v>
      </c>
      <c r="DA26" s="167">
        <v>8949</v>
      </c>
      <c r="DB26" s="167">
        <v>10359</v>
      </c>
      <c r="DC26" s="167">
        <v>118</v>
      </c>
      <c r="DD26" s="167">
        <v>543</v>
      </c>
      <c r="DE26" s="167">
        <v>661</v>
      </c>
      <c r="DF26" s="167">
        <v>117</v>
      </c>
      <c r="DG26" s="167">
        <v>1</v>
      </c>
      <c r="DH26" s="167">
        <v>0</v>
      </c>
      <c r="DI26" s="167">
        <v>529</v>
      </c>
      <c r="DJ26" s="167">
        <v>2</v>
      </c>
      <c r="DK26" s="167">
        <v>0</v>
      </c>
      <c r="DL26" s="167">
        <v>118</v>
      </c>
      <c r="DM26" s="167">
        <v>531</v>
      </c>
      <c r="DN26" s="167">
        <v>649</v>
      </c>
      <c r="DO26" s="167">
        <v>0</v>
      </c>
      <c r="DP26" s="167">
        <v>0</v>
      </c>
      <c r="DQ26" s="167">
        <v>0</v>
      </c>
      <c r="DR26" s="167">
        <v>11</v>
      </c>
      <c r="DS26" s="167">
        <v>1</v>
      </c>
      <c r="DT26" s="167">
        <v>0</v>
      </c>
      <c r="DU26" s="167">
        <v>0</v>
      </c>
      <c r="DV26" s="167">
        <v>12</v>
      </c>
      <c r="DW26" s="167">
        <v>12</v>
      </c>
      <c r="DX26" s="167">
        <v>0</v>
      </c>
      <c r="DY26" s="167">
        <v>0</v>
      </c>
      <c r="DZ26" s="169">
        <v>0</v>
      </c>
    </row>
    <row r="27" spans="1:130">
      <c r="A27" s="218">
        <v>43282</v>
      </c>
      <c r="B27" s="163" t="s">
        <v>57</v>
      </c>
      <c r="C27" s="164"/>
      <c r="D27" s="165" t="s">
        <v>347</v>
      </c>
      <c r="E27" s="163" t="s">
        <v>430</v>
      </c>
      <c r="F27" s="163">
        <v>2018</v>
      </c>
      <c r="G27" s="166">
        <v>43282</v>
      </c>
      <c r="H27" s="167">
        <v>438</v>
      </c>
      <c r="I27" s="167">
        <v>146</v>
      </c>
      <c r="J27" s="167">
        <v>454</v>
      </c>
      <c r="K27" s="167">
        <v>272</v>
      </c>
      <c r="L27" s="167">
        <v>0</v>
      </c>
      <c r="M27" s="167">
        <v>1</v>
      </c>
      <c r="N27" s="167">
        <v>1</v>
      </c>
      <c r="O27" s="167">
        <v>0</v>
      </c>
      <c r="P27" s="167">
        <v>155</v>
      </c>
      <c r="Q27" s="167">
        <v>155</v>
      </c>
      <c r="R27" s="167">
        <v>0</v>
      </c>
      <c r="S27" s="167">
        <v>43</v>
      </c>
      <c r="T27" s="167">
        <v>43</v>
      </c>
      <c r="U27" s="167">
        <v>0</v>
      </c>
      <c r="V27" s="167">
        <v>112</v>
      </c>
      <c r="W27" s="167">
        <v>112</v>
      </c>
      <c r="X27" s="167">
        <v>0</v>
      </c>
      <c r="Y27" s="167">
        <v>2</v>
      </c>
      <c r="Z27" s="167">
        <v>2</v>
      </c>
      <c r="AA27" s="167">
        <v>0</v>
      </c>
      <c r="AB27" s="167">
        <v>27</v>
      </c>
      <c r="AC27" s="167">
        <v>27</v>
      </c>
      <c r="AD27" s="167">
        <v>8</v>
      </c>
      <c r="AE27" s="167">
        <v>445</v>
      </c>
      <c r="AF27" s="167">
        <v>453</v>
      </c>
      <c r="AG27" s="167">
        <v>3</v>
      </c>
      <c r="AH27" s="167">
        <v>179</v>
      </c>
      <c r="AI27" s="167">
        <v>182</v>
      </c>
      <c r="AJ27" s="167">
        <v>2</v>
      </c>
      <c r="AK27" s="167">
        <v>169</v>
      </c>
      <c r="AL27" s="167">
        <v>171</v>
      </c>
      <c r="AM27" s="167">
        <v>1</v>
      </c>
      <c r="AN27" s="167">
        <v>7</v>
      </c>
      <c r="AO27" s="167">
        <v>8</v>
      </c>
      <c r="AP27" s="167">
        <v>0</v>
      </c>
      <c r="AQ27" s="167">
        <v>3</v>
      </c>
      <c r="AR27" s="167">
        <v>3</v>
      </c>
      <c r="AS27" s="167">
        <v>5</v>
      </c>
      <c r="AT27" s="167">
        <v>266</v>
      </c>
      <c r="AU27" s="167">
        <v>271</v>
      </c>
      <c r="AV27" s="167">
        <v>482</v>
      </c>
      <c r="AW27" s="167">
        <v>5211</v>
      </c>
      <c r="AX27" s="167">
        <v>5693</v>
      </c>
      <c r="AY27" s="167">
        <v>482</v>
      </c>
      <c r="AZ27" s="167">
        <v>5211</v>
      </c>
      <c r="BA27" s="167">
        <v>5693</v>
      </c>
      <c r="BB27" s="167">
        <v>0</v>
      </c>
      <c r="BC27" s="167">
        <v>0</v>
      </c>
      <c r="BD27" s="167">
        <v>0</v>
      </c>
      <c r="BE27" s="167">
        <v>13</v>
      </c>
      <c r="BF27" s="167">
        <v>426</v>
      </c>
      <c r="BG27" s="167">
        <v>439</v>
      </c>
      <c r="BH27" s="167">
        <v>12</v>
      </c>
      <c r="BI27" s="167">
        <v>1</v>
      </c>
      <c r="BJ27" s="167">
        <v>0</v>
      </c>
      <c r="BK27" s="167">
        <v>248</v>
      </c>
      <c r="BL27" s="167">
        <v>5</v>
      </c>
      <c r="BM27" s="167">
        <v>6</v>
      </c>
      <c r="BN27" s="167">
        <v>13</v>
      </c>
      <c r="BO27" s="167">
        <v>259</v>
      </c>
      <c r="BP27" s="167">
        <v>272</v>
      </c>
      <c r="BQ27" s="167">
        <v>-14</v>
      </c>
      <c r="BR27" s="167">
        <v>14</v>
      </c>
      <c r="BS27" s="167">
        <v>0</v>
      </c>
      <c r="BT27" s="167">
        <v>2</v>
      </c>
      <c r="BU27" s="167">
        <v>12</v>
      </c>
      <c r="BV27" s="167">
        <v>14</v>
      </c>
      <c r="BW27" s="167">
        <v>2</v>
      </c>
      <c r="BX27" s="167">
        <v>66</v>
      </c>
      <c r="BY27" s="167">
        <v>68</v>
      </c>
      <c r="BZ27" s="167">
        <v>10</v>
      </c>
      <c r="CA27" s="167">
        <v>75</v>
      </c>
      <c r="CB27" s="167">
        <v>85</v>
      </c>
      <c r="CC27" s="167">
        <v>495</v>
      </c>
      <c r="CD27" s="167">
        <v>5637</v>
      </c>
      <c r="CE27" s="167">
        <v>6132</v>
      </c>
      <c r="CF27" s="167">
        <v>459</v>
      </c>
      <c r="CG27" s="167">
        <v>5348</v>
      </c>
      <c r="CH27" s="167">
        <v>5807</v>
      </c>
      <c r="CI27" s="167">
        <v>9540</v>
      </c>
      <c r="CJ27" s="167">
        <v>11</v>
      </c>
      <c r="CK27" s="167">
        <v>293</v>
      </c>
      <c r="CL27" s="167">
        <v>35</v>
      </c>
      <c r="CM27" s="167">
        <v>219</v>
      </c>
      <c r="CN27" s="167">
        <v>254</v>
      </c>
      <c r="CO27" s="167">
        <v>78</v>
      </c>
      <c r="CP27" s="167">
        <v>14</v>
      </c>
      <c r="CQ27" s="167">
        <v>1</v>
      </c>
      <c r="CR27" s="167">
        <v>70</v>
      </c>
      <c r="CS27" s="167">
        <v>71</v>
      </c>
      <c r="CT27" s="167">
        <v>21</v>
      </c>
      <c r="CU27" s="167">
        <v>485</v>
      </c>
      <c r="CV27" s="167">
        <v>506</v>
      </c>
      <c r="CW27" s="167">
        <v>0</v>
      </c>
      <c r="CX27" s="167">
        <v>2</v>
      </c>
      <c r="CY27" s="167">
        <v>2</v>
      </c>
      <c r="CZ27" s="167">
        <v>474</v>
      </c>
      <c r="DA27" s="167">
        <v>5152</v>
      </c>
      <c r="DB27" s="167">
        <v>5626</v>
      </c>
      <c r="DC27" s="167">
        <v>35</v>
      </c>
      <c r="DD27" s="167">
        <v>226</v>
      </c>
      <c r="DE27" s="167">
        <v>261</v>
      </c>
      <c r="DF27" s="167">
        <v>33</v>
      </c>
      <c r="DG27" s="167">
        <v>2</v>
      </c>
      <c r="DH27" s="167">
        <v>0</v>
      </c>
      <c r="DI27" s="167">
        <v>211</v>
      </c>
      <c r="DJ27" s="167">
        <v>11</v>
      </c>
      <c r="DK27" s="167">
        <v>3</v>
      </c>
      <c r="DL27" s="167">
        <v>35</v>
      </c>
      <c r="DM27" s="167">
        <v>225</v>
      </c>
      <c r="DN27" s="167">
        <v>260</v>
      </c>
      <c r="DO27" s="167">
        <v>0</v>
      </c>
      <c r="DP27" s="167">
        <v>0</v>
      </c>
      <c r="DQ27" s="167">
        <v>0</v>
      </c>
      <c r="DR27" s="167">
        <v>1</v>
      </c>
      <c r="DS27" s="167">
        <v>0</v>
      </c>
      <c r="DT27" s="167">
        <v>0</v>
      </c>
      <c r="DU27" s="167">
        <v>0</v>
      </c>
      <c r="DV27" s="167">
        <v>1</v>
      </c>
      <c r="DW27" s="167">
        <v>1</v>
      </c>
      <c r="DX27" s="167">
        <v>0</v>
      </c>
      <c r="DY27" s="167">
        <v>0</v>
      </c>
      <c r="DZ27" s="169">
        <v>0</v>
      </c>
    </row>
    <row r="28" spans="1:130">
      <c r="A28" s="218">
        <v>43282</v>
      </c>
      <c r="B28" s="163" t="s">
        <v>60</v>
      </c>
      <c r="C28" s="164"/>
      <c r="D28" s="165" t="s">
        <v>348</v>
      </c>
      <c r="E28" s="163" t="s">
        <v>430</v>
      </c>
      <c r="F28" s="163">
        <v>2018</v>
      </c>
      <c r="G28" s="166">
        <v>43282</v>
      </c>
      <c r="H28" s="167">
        <v>74</v>
      </c>
      <c r="I28" s="167">
        <v>9</v>
      </c>
      <c r="J28" s="167">
        <v>73</v>
      </c>
      <c r="K28" s="167">
        <v>43</v>
      </c>
      <c r="L28" s="167">
        <v>0</v>
      </c>
      <c r="M28" s="167">
        <v>1</v>
      </c>
      <c r="N28" s="167">
        <v>1</v>
      </c>
      <c r="O28" s="167">
        <v>0</v>
      </c>
      <c r="P28" s="167">
        <v>25</v>
      </c>
      <c r="Q28" s="167">
        <v>25</v>
      </c>
      <c r="R28" s="167">
        <v>0</v>
      </c>
      <c r="S28" s="167">
        <v>3</v>
      </c>
      <c r="T28" s="167">
        <v>3</v>
      </c>
      <c r="U28" s="167">
        <v>0</v>
      </c>
      <c r="V28" s="167">
        <v>22</v>
      </c>
      <c r="W28" s="167">
        <v>22</v>
      </c>
      <c r="X28" s="167">
        <v>0</v>
      </c>
      <c r="Y28" s="167">
        <v>0</v>
      </c>
      <c r="Z28" s="167">
        <v>0</v>
      </c>
      <c r="AA28" s="167">
        <v>0</v>
      </c>
      <c r="AB28" s="167">
        <v>5</v>
      </c>
      <c r="AC28" s="167">
        <v>5</v>
      </c>
      <c r="AD28" s="167">
        <v>2</v>
      </c>
      <c r="AE28" s="167">
        <v>71</v>
      </c>
      <c r="AF28" s="167">
        <v>73</v>
      </c>
      <c r="AG28" s="167">
        <v>2</v>
      </c>
      <c r="AH28" s="167">
        <v>32</v>
      </c>
      <c r="AI28" s="167">
        <v>34</v>
      </c>
      <c r="AJ28" s="167">
        <v>2</v>
      </c>
      <c r="AK28" s="167">
        <v>32</v>
      </c>
      <c r="AL28" s="167">
        <v>34</v>
      </c>
      <c r="AM28" s="167">
        <v>0</v>
      </c>
      <c r="AN28" s="167">
        <v>0</v>
      </c>
      <c r="AO28" s="167">
        <v>0</v>
      </c>
      <c r="AP28" s="167">
        <v>0</v>
      </c>
      <c r="AQ28" s="167">
        <v>0</v>
      </c>
      <c r="AR28" s="167">
        <v>0</v>
      </c>
      <c r="AS28" s="167">
        <v>0</v>
      </c>
      <c r="AT28" s="167">
        <v>39</v>
      </c>
      <c r="AU28" s="167">
        <v>39</v>
      </c>
      <c r="AV28" s="167">
        <v>95</v>
      </c>
      <c r="AW28" s="167">
        <v>841</v>
      </c>
      <c r="AX28" s="167">
        <v>936</v>
      </c>
      <c r="AY28" s="167">
        <v>95</v>
      </c>
      <c r="AZ28" s="167">
        <v>841</v>
      </c>
      <c r="BA28" s="167">
        <v>936</v>
      </c>
      <c r="BB28" s="167">
        <v>0</v>
      </c>
      <c r="BC28" s="167">
        <v>0</v>
      </c>
      <c r="BD28" s="167">
        <v>0</v>
      </c>
      <c r="BE28" s="167">
        <v>-6</v>
      </c>
      <c r="BF28" s="167">
        <v>87</v>
      </c>
      <c r="BG28" s="167">
        <v>81</v>
      </c>
      <c r="BH28" s="167">
        <v>3</v>
      </c>
      <c r="BI28" s="167">
        <v>0</v>
      </c>
      <c r="BJ28" s="167">
        <v>0</v>
      </c>
      <c r="BK28" s="167">
        <v>40</v>
      </c>
      <c r="BL28" s="167">
        <v>0</v>
      </c>
      <c r="BM28" s="167">
        <v>0</v>
      </c>
      <c r="BN28" s="167">
        <v>3</v>
      </c>
      <c r="BO28" s="167">
        <v>40</v>
      </c>
      <c r="BP28" s="167">
        <v>43</v>
      </c>
      <c r="BQ28" s="167">
        <v>-9</v>
      </c>
      <c r="BR28" s="167">
        <v>9</v>
      </c>
      <c r="BS28" s="167">
        <v>0</v>
      </c>
      <c r="BT28" s="167">
        <v>0</v>
      </c>
      <c r="BU28" s="167">
        <v>4</v>
      </c>
      <c r="BV28" s="167">
        <v>4</v>
      </c>
      <c r="BW28" s="167">
        <v>0</v>
      </c>
      <c r="BX28" s="167">
        <v>10</v>
      </c>
      <c r="BY28" s="167">
        <v>10</v>
      </c>
      <c r="BZ28" s="167">
        <v>0</v>
      </c>
      <c r="CA28" s="167">
        <v>24</v>
      </c>
      <c r="CB28" s="167">
        <v>24</v>
      </c>
      <c r="CC28" s="167">
        <v>89</v>
      </c>
      <c r="CD28" s="167">
        <v>928</v>
      </c>
      <c r="CE28" s="167">
        <v>1017</v>
      </c>
      <c r="CF28" s="167">
        <v>88</v>
      </c>
      <c r="CG28" s="167">
        <v>924</v>
      </c>
      <c r="CH28" s="167">
        <v>1012</v>
      </c>
      <c r="CI28" s="167">
        <v>1832</v>
      </c>
      <c r="CJ28" s="167">
        <v>0</v>
      </c>
      <c r="CK28" s="167">
        <v>3</v>
      </c>
      <c r="CL28" s="167">
        <v>1</v>
      </c>
      <c r="CM28" s="167">
        <v>2</v>
      </c>
      <c r="CN28" s="167">
        <v>3</v>
      </c>
      <c r="CO28" s="167">
        <v>2</v>
      </c>
      <c r="CP28" s="167">
        <v>0</v>
      </c>
      <c r="CQ28" s="167">
        <v>0</v>
      </c>
      <c r="CR28" s="167">
        <v>2</v>
      </c>
      <c r="CS28" s="167">
        <v>2</v>
      </c>
      <c r="CT28" s="167">
        <v>11</v>
      </c>
      <c r="CU28" s="167">
        <v>69</v>
      </c>
      <c r="CV28" s="167">
        <v>80</v>
      </c>
      <c r="CW28" s="167">
        <v>0</v>
      </c>
      <c r="CX28" s="167">
        <v>0</v>
      </c>
      <c r="CY28" s="167">
        <v>0</v>
      </c>
      <c r="CZ28" s="167">
        <v>78</v>
      </c>
      <c r="DA28" s="167">
        <v>859</v>
      </c>
      <c r="DB28" s="167">
        <v>937</v>
      </c>
      <c r="DC28" s="167">
        <v>5</v>
      </c>
      <c r="DD28" s="167">
        <v>45</v>
      </c>
      <c r="DE28" s="167">
        <v>50</v>
      </c>
      <c r="DF28" s="167">
        <v>5</v>
      </c>
      <c r="DG28" s="167">
        <v>0</v>
      </c>
      <c r="DH28" s="167">
        <v>0</v>
      </c>
      <c r="DI28" s="167">
        <v>45</v>
      </c>
      <c r="DJ28" s="167">
        <v>0</v>
      </c>
      <c r="DK28" s="167">
        <v>0</v>
      </c>
      <c r="DL28" s="167">
        <v>5</v>
      </c>
      <c r="DM28" s="167">
        <v>45</v>
      </c>
      <c r="DN28" s="167">
        <v>50</v>
      </c>
      <c r="DO28" s="167">
        <v>0</v>
      </c>
      <c r="DP28" s="167">
        <v>0</v>
      </c>
      <c r="DQ28" s="167">
        <v>0</v>
      </c>
      <c r="DR28" s="167">
        <v>0</v>
      </c>
      <c r="DS28" s="167">
        <v>0</v>
      </c>
      <c r="DT28" s="167">
        <v>0</v>
      </c>
      <c r="DU28" s="167">
        <v>0</v>
      </c>
      <c r="DV28" s="167">
        <v>0</v>
      </c>
      <c r="DW28" s="167">
        <v>0</v>
      </c>
      <c r="DX28" s="167">
        <v>0</v>
      </c>
      <c r="DY28" s="167">
        <v>0</v>
      </c>
      <c r="DZ28" s="169">
        <v>0</v>
      </c>
    </row>
    <row r="29" spans="1:130">
      <c r="A29" s="218">
        <v>43282</v>
      </c>
      <c r="B29" s="163" t="s">
        <v>63</v>
      </c>
      <c r="C29" s="164"/>
      <c r="D29" s="165" t="s">
        <v>349</v>
      </c>
      <c r="E29" s="163" t="s">
        <v>430</v>
      </c>
      <c r="F29" s="163">
        <v>2018</v>
      </c>
      <c r="G29" s="166">
        <v>43282</v>
      </c>
      <c r="H29" s="167">
        <v>508</v>
      </c>
      <c r="I29" s="167">
        <v>55</v>
      </c>
      <c r="J29" s="167">
        <v>454</v>
      </c>
      <c r="K29" s="167">
        <v>335</v>
      </c>
      <c r="L29" s="167">
        <v>0</v>
      </c>
      <c r="M29" s="167">
        <v>10</v>
      </c>
      <c r="N29" s="167">
        <v>10</v>
      </c>
      <c r="O29" s="167">
        <v>0</v>
      </c>
      <c r="P29" s="167">
        <v>108</v>
      </c>
      <c r="Q29" s="167">
        <v>108</v>
      </c>
      <c r="R29" s="167">
        <v>0</v>
      </c>
      <c r="S29" s="167">
        <v>37</v>
      </c>
      <c r="T29" s="167">
        <v>37</v>
      </c>
      <c r="U29" s="167">
        <v>0</v>
      </c>
      <c r="V29" s="167">
        <v>71</v>
      </c>
      <c r="W29" s="167">
        <v>71</v>
      </c>
      <c r="X29" s="167">
        <v>0</v>
      </c>
      <c r="Y29" s="167">
        <v>5</v>
      </c>
      <c r="Z29" s="167">
        <v>5</v>
      </c>
      <c r="AA29" s="167">
        <v>0</v>
      </c>
      <c r="AB29" s="167">
        <v>11</v>
      </c>
      <c r="AC29" s="167">
        <v>11</v>
      </c>
      <c r="AD29" s="167">
        <v>6</v>
      </c>
      <c r="AE29" s="167">
        <v>448</v>
      </c>
      <c r="AF29" s="167">
        <v>454</v>
      </c>
      <c r="AG29" s="167">
        <v>3</v>
      </c>
      <c r="AH29" s="167">
        <v>236</v>
      </c>
      <c r="AI29" s="167">
        <v>239</v>
      </c>
      <c r="AJ29" s="167">
        <v>3</v>
      </c>
      <c r="AK29" s="167">
        <v>210</v>
      </c>
      <c r="AL29" s="167">
        <v>213</v>
      </c>
      <c r="AM29" s="167">
        <v>0</v>
      </c>
      <c r="AN29" s="167">
        <v>10</v>
      </c>
      <c r="AO29" s="167">
        <v>10</v>
      </c>
      <c r="AP29" s="167">
        <v>0</v>
      </c>
      <c r="AQ29" s="167">
        <v>16</v>
      </c>
      <c r="AR29" s="167">
        <v>16</v>
      </c>
      <c r="AS29" s="167">
        <v>3</v>
      </c>
      <c r="AT29" s="167">
        <v>212</v>
      </c>
      <c r="AU29" s="167">
        <v>215</v>
      </c>
      <c r="AV29" s="167">
        <v>401</v>
      </c>
      <c r="AW29" s="167">
        <v>5258</v>
      </c>
      <c r="AX29" s="167">
        <v>5659</v>
      </c>
      <c r="AY29" s="167">
        <v>401</v>
      </c>
      <c r="AZ29" s="167">
        <v>5258</v>
      </c>
      <c r="BA29" s="167">
        <v>5659</v>
      </c>
      <c r="BB29" s="167">
        <v>0</v>
      </c>
      <c r="BC29" s="167">
        <v>0</v>
      </c>
      <c r="BD29" s="167">
        <v>0</v>
      </c>
      <c r="BE29" s="167">
        <v>32</v>
      </c>
      <c r="BF29" s="167">
        <v>551</v>
      </c>
      <c r="BG29" s="167">
        <v>583</v>
      </c>
      <c r="BH29" s="167">
        <v>10</v>
      </c>
      <c r="BI29" s="167">
        <v>0</v>
      </c>
      <c r="BJ29" s="167">
        <v>0</v>
      </c>
      <c r="BK29" s="167">
        <v>323</v>
      </c>
      <c r="BL29" s="167">
        <v>1</v>
      </c>
      <c r="BM29" s="167">
        <v>1</v>
      </c>
      <c r="BN29" s="167">
        <v>10</v>
      </c>
      <c r="BO29" s="167">
        <v>325</v>
      </c>
      <c r="BP29" s="167">
        <v>335</v>
      </c>
      <c r="BQ29" s="167">
        <v>7</v>
      </c>
      <c r="BR29" s="167">
        <v>-7</v>
      </c>
      <c r="BS29" s="167">
        <v>0</v>
      </c>
      <c r="BT29" s="167">
        <v>0</v>
      </c>
      <c r="BU29" s="167">
        <v>18</v>
      </c>
      <c r="BV29" s="167">
        <v>18</v>
      </c>
      <c r="BW29" s="167">
        <v>6</v>
      </c>
      <c r="BX29" s="167">
        <v>98</v>
      </c>
      <c r="BY29" s="167">
        <v>104</v>
      </c>
      <c r="BZ29" s="167">
        <v>9</v>
      </c>
      <c r="CA29" s="167">
        <v>117</v>
      </c>
      <c r="CB29" s="167">
        <v>126</v>
      </c>
      <c r="CC29" s="167">
        <v>433</v>
      </c>
      <c r="CD29" s="167">
        <v>5809</v>
      </c>
      <c r="CE29" s="167">
        <v>6242</v>
      </c>
      <c r="CF29" s="167">
        <v>427</v>
      </c>
      <c r="CG29" s="167">
        <v>5759</v>
      </c>
      <c r="CH29" s="167">
        <v>6186</v>
      </c>
      <c r="CI29" s="167">
        <v>11409</v>
      </c>
      <c r="CJ29" s="167">
        <v>4</v>
      </c>
      <c r="CK29" s="167">
        <v>40</v>
      </c>
      <c r="CL29" s="167">
        <v>6</v>
      </c>
      <c r="CM29" s="167">
        <v>36</v>
      </c>
      <c r="CN29" s="167">
        <v>42</v>
      </c>
      <c r="CO29" s="167">
        <v>17</v>
      </c>
      <c r="CP29" s="167">
        <v>1</v>
      </c>
      <c r="CQ29" s="167">
        <v>0</v>
      </c>
      <c r="CR29" s="167">
        <v>14</v>
      </c>
      <c r="CS29" s="167">
        <v>14</v>
      </c>
      <c r="CT29" s="167">
        <v>40</v>
      </c>
      <c r="CU29" s="167">
        <v>615</v>
      </c>
      <c r="CV29" s="167">
        <v>655</v>
      </c>
      <c r="CW29" s="167">
        <v>0</v>
      </c>
      <c r="CX29" s="167">
        <v>0</v>
      </c>
      <c r="CY29" s="167">
        <v>0</v>
      </c>
      <c r="CZ29" s="167">
        <v>393</v>
      </c>
      <c r="DA29" s="167">
        <v>5194</v>
      </c>
      <c r="DB29" s="167">
        <v>5587</v>
      </c>
      <c r="DC29" s="167">
        <v>13</v>
      </c>
      <c r="DD29" s="167">
        <v>180</v>
      </c>
      <c r="DE29" s="167">
        <v>193</v>
      </c>
      <c r="DF29" s="167">
        <v>12</v>
      </c>
      <c r="DG29" s="167">
        <v>1</v>
      </c>
      <c r="DH29" s="167">
        <v>0</v>
      </c>
      <c r="DI29" s="167">
        <v>177</v>
      </c>
      <c r="DJ29" s="167">
        <v>2</v>
      </c>
      <c r="DK29" s="167">
        <v>0</v>
      </c>
      <c r="DL29" s="167">
        <v>13</v>
      </c>
      <c r="DM29" s="167">
        <v>179</v>
      </c>
      <c r="DN29" s="167">
        <v>192</v>
      </c>
      <c r="DO29" s="167">
        <v>0</v>
      </c>
      <c r="DP29" s="167">
        <v>0</v>
      </c>
      <c r="DQ29" s="167">
        <v>0</v>
      </c>
      <c r="DR29" s="167">
        <v>1</v>
      </c>
      <c r="DS29" s="167">
        <v>0</v>
      </c>
      <c r="DT29" s="167">
        <v>0</v>
      </c>
      <c r="DU29" s="167">
        <v>0</v>
      </c>
      <c r="DV29" s="167">
        <v>1</v>
      </c>
      <c r="DW29" s="167">
        <v>1</v>
      </c>
      <c r="DX29" s="167">
        <v>0</v>
      </c>
      <c r="DY29" s="167">
        <v>0</v>
      </c>
      <c r="DZ29" s="169">
        <v>0</v>
      </c>
    </row>
    <row r="30" spans="1:130">
      <c r="A30" s="218">
        <v>43282</v>
      </c>
      <c r="B30" s="163" t="s">
        <v>65</v>
      </c>
      <c r="C30" s="164"/>
      <c r="D30" s="165" t="s">
        <v>350</v>
      </c>
      <c r="E30" s="163" t="s">
        <v>430</v>
      </c>
      <c r="F30" s="163">
        <v>2018</v>
      </c>
      <c r="G30" s="166">
        <v>43282</v>
      </c>
      <c r="H30" s="167">
        <v>1624</v>
      </c>
      <c r="I30" s="167">
        <v>339</v>
      </c>
      <c r="J30" s="167">
        <v>1527</v>
      </c>
      <c r="K30" s="167">
        <v>852</v>
      </c>
      <c r="L30" s="167">
        <v>1</v>
      </c>
      <c r="M30" s="167">
        <v>16</v>
      </c>
      <c r="N30" s="167">
        <v>17</v>
      </c>
      <c r="O30" s="167">
        <v>1</v>
      </c>
      <c r="P30" s="167">
        <v>532</v>
      </c>
      <c r="Q30" s="167">
        <v>533</v>
      </c>
      <c r="R30" s="167">
        <v>1</v>
      </c>
      <c r="S30" s="167">
        <v>112</v>
      </c>
      <c r="T30" s="167">
        <v>113</v>
      </c>
      <c r="U30" s="167">
        <v>0</v>
      </c>
      <c r="V30" s="167">
        <v>420</v>
      </c>
      <c r="W30" s="167">
        <v>420</v>
      </c>
      <c r="X30" s="167">
        <v>1</v>
      </c>
      <c r="Y30" s="167">
        <v>8</v>
      </c>
      <c r="Z30" s="167">
        <v>9</v>
      </c>
      <c r="AA30" s="167">
        <v>0</v>
      </c>
      <c r="AB30" s="167">
        <v>142</v>
      </c>
      <c r="AC30" s="167">
        <v>142</v>
      </c>
      <c r="AD30" s="167">
        <v>41</v>
      </c>
      <c r="AE30" s="167">
        <v>1486</v>
      </c>
      <c r="AF30" s="167">
        <v>1527</v>
      </c>
      <c r="AG30" s="167">
        <v>27</v>
      </c>
      <c r="AH30" s="167">
        <v>588</v>
      </c>
      <c r="AI30" s="167">
        <v>615</v>
      </c>
      <c r="AJ30" s="167">
        <v>26</v>
      </c>
      <c r="AK30" s="167">
        <v>570</v>
      </c>
      <c r="AL30" s="167">
        <v>596</v>
      </c>
      <c r="AM30" s="167">
        <v>0</v>
      </c>
      <c r="AN30" s="167">
        <v>11</v>
      </c>
      <c r="AO30" s="167">
        <v>11</v>
      </c>
      <c r="AP30" s="167">
        <v>1</v>
      </c>
      <c r="AQ30" s="167">
        <v>7</v>
      </c>
      <c r="AR30" s="167">
        <v>8</v>
      </c>
      <c r="AS30" s="167">
        <v>14</v>
      </c>
      <c r="AT30" s="167">
        <v>898</v>
      </c>
      <c r="AU30" s="167">
        <v>912</v>
      </c>
      <c r="AV30" s="167">
        <v>2978</v>
      </c>
      <c r="AW30" s="167">
        <v>18297</v>
      </c>
      <c r="AX30" s="167">
        <v>21275</v>
      </c>
      <c r="AY30" s="167">
        <v>2978</v>
      </c>
      <c r="AZ30" s="167">
        <v>18298</v>
      </c>
      <c r="BA30" s="167">
        <v>21276</v>
      </c>
      <c r="BB30" s="167">
        <v>0</v>
      </c>
      <c r="BC30" s="167">
        <v>-1</v>
      </c>
      <c r="BD30" s="167">
        <v>-1</v>
      </c>
      <c r="BE30" s="167">
        <v>50</v>
      </c>
      <c r="BF30" s="167">
        <v>1682</v>
      </c>
      <c r="BG30" s="167">
        <v>1732</v>
      </c>
      <c r="BH30" s="167">
        <v>40</v>
      </c>
      <c r="BI30" s="167">
        <v>1</v>
      </c>
      <c r="BJ30" s="167">
        <v>0</v>
      </c>
      <c r="BK30" s="167">
        <v>799</v>
      </c>
      <c r="BL30" s="167">
        <v>8</v>
      </c>
      <c r="BM30" s="167">
        <v>4</v>
      </c>
      <c r="BN30" s="167">
        <v>41</v>
      </c>
      <c r="BO30" s="167">
        <v>811</v>
      </c>
      <c r="BP30" s="167">
        <v>852</v>
      </c>
      <c r="BQ30" s="167">
        <v>-96</v>
      </c>
      <c r="BR30" s="167">
        <v>96</v>
      </c>
      <c r="BS30" s="167">
        <v>0</v>
      </c>
      <c r="BT30" s="167">
        <v>17</v>
      </c>
      <c r="BU30" s="167">
        <v>50</v>
      </c>
      <c r="BV30" s="167">
        <v>67</v>
      </c>
      <c r="BW30" s="167">
        <v>25</v>
      </c>
      <c r="BX30" s="167">
        <v>336</v>
      </c>
      <c r="BY30" s="167">
        <v>361</v>
      </c>
      <c r="BZ30" s="167">
        <v>63</v>
      </c>
      <c r="CA30" s="167">
        <v>389</v>
      </c>
      <c r="CB30" s="167">
        <v>452</v>
      </c>
      <c r="CC30" s="167">
        <v>3028</v>
      </c>
      <c r="CD30" s="167">
        <v>19979</v>
      </c>
      <c r="CE30" s="167">
        <v>23007</v>
      </c>
      <c r="CF30" s="167">
        <v>3008</v>
      </c>
      <c r="CG30" s="167">
        <v>19881</v>
      </c>
      <c r="CH30" s="167">
        <v>22889</v>
      </c>
      <c r="CI30" s="167">
        <v>51978</v>
      </c>
      <c r="CJ30" s="167">
        <v>3</v>
      </c>
      <c r="CK30" s="167">
        <v>111</v>
      </c>
      <c r="CL30" s="167">
        <v>19</v>
      </c>
      <c r="CM30" s="167">
        <v>82</v>
      </c>
      <c r="CN30" s="167">
        <v>101</v>
      </c>
      <c r="CO30" s="167">
        <v>19</v>
      </c>
      <c r="CP30" s="167">
        <v>2</v>
      </c>
      <c r="CQ30" s="167">
        <v>1</v>
      </c>
      <c r="CR30" s="167">
        <v>16</v>
      </c>
      <c r="CS30" s="167">
        <v>17</v>
      </c>
      <c r="CT30" s="167">
        <v>163</v>
      </c>
      <c r="CU30" s="167">
        <v>1684</v>
      </c>
      <c r="CV30" s="167">
        <v>1847</v>
      </c>
      <c r="CW30" s="167">
        <v>0</v>
      </c>
      <c r="CX30" s="167">
        <v>36</v>
      </c>
      <c r="CY30" s="167">
        <v>36</v>
      </c>
      <c r="CZ30" s="167">
        <v>2865</v>
      </c>
      <c r="DA30" s="167">
        <v>18295</v>
      </c>
      <c r="DB30" s="167">
        <v>21160</v>
      </c>
      <c r="DC30" s="167">
        <v>217</v>
      </c>
      <c r="DD30" s="167">
        <v>932</v>
      </c>
      <c r="DE30" s="167">
        <v>1149</v>
      </c>
      <c r="DF30" s="167">
        <v>213</v>
      </c>
      <c r="DG30" s="167">
        <v>3</v>
      </c>
      <c r="DH30" s="167">
        <v>0</v>
      </c>
      <c r="DI30" s="167">
        <v>920</v>
      </c>
      <c r="DJ30" s="167">
        <v>3</v>
      </c>
      <c r="DK30" s="167">
        <v>0</v>
      </c>
      <c r="DL30" s="167">
        <v>216</v>
      </c>
      <c r="DM30" s="167">
        <v>923</v>
      </c>
      <c r="DN30" s="167">
        <v>1139</v>
      </c>
      <c r="DO30" s="167">
        <v>1</v>
      </c>
      <c r="DP30" s="167">
        <v>0</v>
      </c>
      <c r="DQ30" s="167">
        <v>0</v>
      </c>
      <c r="DR30" s="167">
        <v>9</v>
      </c>
      <c r="DS30" s="167">
        <v>0</v>
      </c>
      <c r="DT30" s="167">
        <v>0</v>
      </c>
      <c r="DU30" s="167">
        <v>1</v>
      </c>
      <c r="DV30" s="167">
        <v>9</v>
      </c>
      <c r="DW30" s="167">
        <v>10</v>
      </c>
      <c r="DX30" s="167">
        <v>0</v>
      </c>
      <c r="DY30" s="167">
        <v>0</v>
      </c>
      <c r="DZ30" s="169">
        <v>0</v>
      </c>
    </row>
    <row r="31" spans="1:130">
      <c r="A31" s="218">
        <v>43282</v>
      </c>
      <c r="B31" s="163" t="s">
        <v>68</v>
      </c>
      <c r="C31" s="164"/>
      <c r="D31" s="165" t="s">
        <v>351</v>
      </c>
      <c r="E31" s="163" t="s">
        <v>430</v>
      </c>
      <c r="F31" s="163">
        <v>2018</v>
      </c>
      <c r="G31" s="166">
        <v>43282</v>
      </c>
      <c r="H31" s="167">
        <v>40</v>
      </c>
      <c r="I31" s="167">
        <v>5</v>
      </c>
      <c r="J31" s="167">
        <v>38</v>
      </c>
      <c r="K31" s="167">
        <v>27</v>
      </c>
      <c r="L31" s="167">
        <v>0</v>
      </c>
      <c r="M31" s="167">
        <v>1</v>
      </c>
      <c r="N31" s="167">
        <v>1</v>
      </c>
      <c r="O31" s="167">
        <v>0</v>
      </c>
      <c r="P31" s="167">
        <v>9</v>
      </c>
      <c r="Q31" s="167">
        <v>9</v>
      </c>
      <c r="R31" s="167">
        <v>0</v>
      </c>
      <c r="S31" s="167">
        <v>3</v>
      </c>
      <c r="T31" s="167">
        <v>3</v>
      </c>
      <c r="U31" s="167">
        <v>0</v>
      </c>
      <c r="V31" s="167">
        <v>6</v>
      </c>
      <c r="W31" s="167">
        <v>6</v>
      </c>
      <c r="X31" s="167">
        <v>0</v>
      </c>
      <c r="Y31" s="167">
        <v>0</v>
      </c>
      <c r="Z31" s="167">
        <v>0</v>
      </c>
      <c r="AA31" s="167">
        <v>0</v>
      </c>
      <c r="AB31" s="167">
        <v>2</v>
      </c>
      <c r="AC31" s="167">
        <v>2</v>
      </c>
      <c r="AD31" s="167">
        <v>1</v>
      </c>
      <c r="AE31" s="167">
        <v>37</v>
      </c>
      <c r="AF31" s="167">
        <v>38</v>
      </c>
      <c r="AG31" s="167">
        <v>0</v>
      </c>
      <c r="AH31" s="167">
        <v>21</v>
      </c>
      <c r="AI31" s="167">
        <v>21</v>
      </c>
      <c r="AJ31" s="167">
        <v>0</v>
      </c>
      <c r="AK31" s="167">
        <v>19</v>
      </c>
      <c r="AL31" s="167">
        <v>19</v>
      </c>
      <c r="AM31" s="167">
        <v>0</v>
      </c>
      <c r="AN31" s="167">
        <v>2</v>
      </c>
      <c r="AO31" s="167">
        <v>2</v>
      </c>
      <c r="AP31" s="167">
        <v>0</v>
      </c>
      <c r="AQ31" s="167">
        <v>0</v>
      </c>
      <c r="AR31" s="167">
        <v>0</v>
      </c>
      <c r="AS31" s="167">
        <v>1</v>
      </c>
      <c r="AT31" s="167">
        <v>16</v>
      </c>
      <c r="AU31" s="167">
        <v>17</v>
      </c>
      <c r="AV31" s="167">
        <v>74</v>
      </c>
      <c r="AW31" s="167">
        <v>484</v>
      </c>
      <c r="AX31" s="167">
        <v>558</v>
      </c>
      <c r="AY31" s="167">
        <v>74</v>
      </c>
      <c r="AZ31" s="167">
        <v>484</v>
      </c>
      <c r="BA31" s="167">
        <v>558</v>
      </c>
      <c r="BB31" s="167">
        <v>0</v>
      </c>
      <c r="BC31" s="167">
        <v>0</v>
      </c>
      <c r="BD31" s="167">
        <v>0</v>
      </c>
      <c r="BE31" s="167">
        <v>13</v>
      </c>
      <c r="BF31" s="167">
        <v>41</v>
      </c>
      <c r="BG31" s="167">
        <v>54</v>
      </c>
      <c r="BH31" s="167">
        <v>1</v>
      </c>
      <c r="BI31" s="167">
        <v>0</v>
      </c>
      <c r="BJ31" s="167">
        <v>0</v>
      </c>
      <c r="BK31" s="167">
        <v>26</v>
      </c>
      <c r="BL31" s="167">
        <v>0</v>
      </c>
      <c r="BM31" s="167">
        <v>0</v>
      </c>
      <c r="BN31" s="167">
        <v>1</v>
      </c>
      <c r="BO31" s="167">
        <v>26</v>
      </c>
      <c r="BP31" s="167">
        <v>27</v>
      </c>
      <c r="BQ31" s="167">
        <v>5</v>
      </c>
      <c r="BR31" s="167">
        <v>-5</v>
      </c>
      <c r="BS31" s="167">
        <v>0</v>
      </c>
      <c r="BT31" s="167">
        <v>0</v>
      </c>
      <c r="BU31" s="167">
        <v>2</v>
      </c>
      <c r="BV31" s="167">
        <v>2</v>
      </c>
      <c r="BW31" s="167">
        <v>0</v>
      </c>
      <c r="BX31" s="167">
        <v>7</v>
      </c>
      <c r="BY31" s="167">
        <v>7</v>
      </c>
      <c r="BZ31" s="167">
        <v>7</v>
      </c>
      <c r="CA31" s="167">
        <v>11</v>
      </c>
      <c r="CB31" s="167">
        <v>18</v>
      </c>
      <c r="CC31" s="167">
        <v>87</v>
      </c>
      <c r="CD31" s="167">
        <v>525</v>
      </c>
      <c r="CE31" s="167">
        <v>612</v>
      </c>
      <c r="CF31" s="167">
        <v>87</v>
      </c>
      <c r="CG31" s="167">
        <v>525</v>
      </c>
      <c r="CH31" s="167">
        <v>612</v>
      </c>
      <c r="CI31" s="167">
        <v>1236</v>
      </c>
      <c r="CJ31" s="167">
        <v>0</v>
      </c>
      <c r="CK31" s="167">
        <v>0</v>
      </c>
      <c r="CL31" s="167">
        <v>0</v>
      </c>
      <c r="CM31" s="167">
        <v>0</v>
      </c>
      <c r="CN31" s="167">
        <v>0</v>
      </c>
      <c r="CO31" s="167">
        <v>0</v>
      </c>
      <c r="CP31" s="167">
        <v>0</v>
      </c>
      <c r="CQ31" s="167">
        <v>0</v>
      </c>
      <c r="CR31" s="167">
        <v>0</v>
      </c>
      <c r="CS31" s="167">
        <v>0</v>
      </c>
      <c r="CT31" s="167">
        <v>4</v>
      </c>
      <c r="CU31" s="167">
        <v>41</v>
      </c>
      <c r="CV31" s="167">
        <v>45</v>
      </c>
      <c r="CW31" s="167">
        <v>0</v>
      </c>
      <c r="CX31" s="167">
        <v>0</v>
      </c>
      <c r="CY31" s="167">
        <v>0</v>
      </c>
      <c r="CZ31" s="167">
        <v>83</v>
      </c>
      <c r="DA31" s="167">
        <v>484</v>
      </c>
      <c r="DB31" s="167">
        <v>567</v>
      </c>
      <c r="DC31" s="167">
        <v>3</v>
      </c>
      <c r="DD31" s="167">
        <v>21</v>
      </c>
      <c r="DE31" s="167">
        <v>24</v>
      </c>
      <c r="DF31" s="167">
        <v>3</v>
      </c>
      <c r="DG31" s="167">
        <v>0</v>
      </c>
      <c r="DH31" s="167">
        <v>0</v>
      </c>
      <c r="DI31" s="167">
        <v>21</v>
      </c>
      <c r="DJ31" s="167">
        <v>0</v>
      </c>
      <c r="DK31" s="167">
        <v>0</v>
      </c>
      <c r="DL31" s="167">
        <v>3</v>
      </c>
      <c r="DM31" s="167">
        <v>21</v>
      </c>
      <c r="DN31" s="167">
        <v>24</v>
      </c>
      <c r="DO31" s="167">
        <v>0</v>
      </c>
      <c r="DP31" s="167">
        <v>0</v>
      </c>
      <c r="DQ31" s="167">
        <v>0</v>
      </c>
      <c r="DR31" s="167">
        <v>0</v>
      </c>
      <c r="DS31" s="167">
        <v>0</v>
      </c>
      <c r="DT31" s="167">
        <v>0</v>
      </c>
      <c r="DU31" s="167">
        <v>0</v>
      </c>
      <c r="DV31" s="167">
        <v>0</v>
      </c>
      <c r="DW31" s="167">
        <v>0</v>
      </c>
      <c r="DX31" s="167">
        <v>0</v>
      </c>
      <c r="DY31" s="167">
        <v>0</v>
      </c>
      <c r="DZ31" s="169">
        <v>0</v>
      </c>
    </row>
    <row r="32" spans="1:130">
      <c r="A32" s="218">
        <v>43282</v>
      </c>
      <c r="B32" s="163" t="s">
        <v>70</v>
      </c>
      <c r="C32" s="164"/>
      <c r="D32" s="165" t="s">
        <v>352</v>
      </c>
      <c r="E32" s="163" t="s">
        <v>430</v>
      </c>
      <c r="F32" s="163">
        <v>2018</v>
      </c>
      <c r="G32" s="166">
        <v>43282</v>
      </c>
      <c r="H32" s="167">
        <v>32</v>
      </c>
      <c r="I32" s="167">
        <v>8</v>
      </c>
      <c r="J32" s="167">
        <v>24</v>
      </c>
      <c r="K32" s="167">
        <v>15</v>
      </c>
      <c r="L32" s="167">
        <v>0</v>
      </c>
      <c r="M32" s="167">
        <v>1</v>
      </c>
      <c r="N32" s="167">
        <v>1</v>
      </c>
      <c r="O32" s="167">
        <v>0</v>
      </c>
      <c r="P32" s="167">
        <v>5</v>
      </c>
      <c r="Q32" s="167">
        <v>5</v>
      </c>
      <c r="R32" s="167">
        <v>0</v>
      </c>
      <c r="S32" s="167">
        <v>0</v>
      </c>
      <c r="T32" s="167">
        <v>0</v>
      </c>
      <c r="U32" s="167">
        <v>0</v>
      </c>
      <c r="V32" s="167">
        <v>5</v>
      </c>
      <c r="W32" s="167">
        <v>5</v>
      </c>
      <c r="X32" s="167">
        <v>0</v>
      </c>
      <c r="Y32" s="167">
        <v>0</v>
      </c>
      <c r="Z32" s="167">
        <v>0</v>
      </c>
      <c r="AA32" s="167">
        <v>0</v>
      </c>
      <c r="AB32" s="167">
        <v>4</v>
      </c>
      <c r="AC32" s="167">
        <v>4</v>
      </c>
      <c r="AD32" s="167">
        <v>0</v>
      </c>
      <c r="AE32" s="167">
        <v>24</v>
      </c>
      <c r="AF32" s="167">
        <v>24</v>
      </c>
      <c r="AG32" s="167">
        <v>0</v>
      </c>
      <c r="AH32" s="167">
        <v>8</v>
      </c>
      <c r="AI32" s="167">
        <v>8</v>
      </c>
      <c r="AJ32" s="167">
        <v>0</v>
      </c>
      <c r="AK32" s="167">
        <v>8</v>
      </c>
      <c r="AL32" s="167">
        <v>8</v>
      </c>
      <c r="AM32" s="167">
        <v>0</v>
      </c>
      <c r="AN32" s="167">
        <v>0</v>
      </c>
      <c r="AO32" s="167">
        <v>0</v>
      </c>
      <c r="AP32" s="167">
        <v>0</v>
      </c>
      <c r="AQ32" s="167">
        <v>0</v>
      </c>
      <c r="AR32" s="167">
        <v>0</v>
      </c>
      <c r="AS32" s="167">
        <v>0</v>
      </c>
      <c r="AT32" s="167">
        <v>16</v>
      </c>
      <c r="AU32" s="167">
        <v>16</v>
      </c>
      <c r="AV32" s="167">
        <v>14</v>
      </c>
      <c r="AW32" s="167">
        <v>327</v>
      </c>
      <c r="AX32" s="167">
        <v>341</v>
      </c>
      <c r="AY32" s="167">
        <v>14</v>
      </c>
      <c r="AZ32" s="167">
        <v>327</v>
      </c>
      <c r="BA32" s="167">
        <v>341</v>
      </c>
      <c r="BB32" s="167">
        <v>0</v>
      </c>
      <c r="BC32" s="167">
        <v>0</v>
      </c>
      <c r="BD32" s="167">
        <v>0</v>
      </c>
      <c r="BE32" s="167">
        <v>0</v>
      </c>
      <c r="BF32" s="167">
        <v>27</v>
      </c>
      <c r="BG32" s="167">
        <v>27</v>
      </c>
      <c r="BH32" s="167">
        <v>0</v>
      </c>
      <c r="BI32" s="167">
        <v>0</v>
      </c>
      <c r="BJ32" s="167">
        <v>0</v>
      </c>
      <c r="BK32" s="167">
        <v>15</v>
      </c>
      <c r="BL32" s="167">
        <v>0</v>
      </c>
      <c r="BM32" s="167">
        <v>0</v>
      </c>
      <c r="BN32" s="167">
        <v>0</v>
      </c>
      <c r="BO32" s="167">
        <v>15</v>
      </c>
      <c r="BP32" s="167">
        <v>15</v>
      </c>
      <c r="BQ32" s="167">
        <v>0</v>
      </c>
      <c r="BR32" s="167">
        <v>0</v>
      </c>
      <c r="BS32" s="167">
        <v>0</v>
      </c>
      <c r="BT32" s="167">
        <v>0</v>
      </c>
      <c r="BU32" s="167">
        <v>4</v>
      </c>
      <c r="BV32" s="167">
        <v>4</v>
      </c>
      <c r="BW32" s="167">
        <v>0</v>
      </c>
      <c r="BX32" s="167">
        <v>5</v>
      </c>
      <c r="BY32" s="167">
        <v>5</v>
      </c>
      <c r="BZ32" s="167">
        <v>0</v>
      </c>
      <c r="CA32" s="167">
        <v>3</v>
      </c>
      <c r="CB32" s="167">
        <v>3</v>
      </c>
      <c r="CC32" s="167">
        <v>14</v>
      </c>
      <c r="CD32" s="167">
        <v>354</v>
      </c>
      <c r="CE32" s="167">
        <v>368</v>
      </c>
      <c r="CF32" s="167">
        <v>14</v>
      </c>
      <c r="CG32" s="167">
        <v>353</v>
      </c>
      <c r="CH32" s="167">
        <v>367</v>
      </c>
      <c r="CI32" s="167">
        <v>637</v>
      </c>
      <c r="CJ32" s="167">
        <v>0</v>
      </c>
      <c r="CK32" s="167">
        <v>1</v>
      </c>
      <c r="CL32" s="167">
        <v>0</v>
      </c>
      <c r="CM32" s="167">
        <v>1</v>
      </c>
      <c r="CN32" s="167">
        <v>1</v>
      </c>
      <c r="CO32" s="167">
        <v>0</v>
      </c>
      <c r="CP32" s="167">
        <v>0</v>
      </c>
      <c r="CQ32" s="167">
        <v>0</v>
      </c>
      <c r="CR32" s="167">
        <v>0</v>
      </c>
      <c r="CS32" s="167">
        <v>0</v>
      </c>
      <c r="CT32" s="167">
        <v>2</v>
      </c>
      <c r="CU32" s="167">
        <v>32</v>
      </c>
      <c r="CV32" s="167">
        <v>34</v>
      </c>
      <c r="CW32" s="167">
        <v>0</v>
      </c>
      <c r="CX32" s="167">
        <v>0</v>
      </c>
      <c r="CY32" s="167">
        <v>0</v>
      </c>
      <c r="CZ32" s="167">
        <v>12</v>
      </c>
      <c r="DA32" s="167">
        <v>322</v>
      </c>
      <c r="DB32" s="167">
        <v>334</v>
      </c>
      <c r="DC32" s="167">
        <v>0</v>
      </c>
      <c r="DD32" s="167">
        <v>14</v>
      </c>
      <c r="DE32" s="167">
        <v>14</v>
      </c>
      <c r="DF32" s="167">
        <v>0</v>
      </c>
      <c r="DG32" s="167">
        <v>0</v>
      </c>
      <c r="DH32" s="167">
        <v>0</v>
      </c>
      <c r="DI32" s="167">
        <v>14</v>
      </c>
      <c r="DJ32" s="167">
        <v>0</v>
      </c>
      <c r="DK32" s="167">
        <v>0</v>
      </c>
      <c r="DL32" s="167">
        <v>0</v>
      </c>
      <c r="DM32" s="167">
        <v>14</v>
      </c>
      <c r="DN32" s="167">
        <v>14</v>
      </c>
      <c r="DO32" s="167">
        <v>0</v>
      </c>
      <c r="DP32" s="167">
        <v>0</v>
      </c>
      <c r="DQ32" s="167">
        <v>0</v>
      </c>
      <c r="DR32" s="167">
        <v>0</v>
      </c>
      <c r="DS32" s="167">
        <v>0</v>
      </c>
      <c r="DT32" s="167">
        <v>0</v>
      </c>
      <c r="DU32" s="167">
        <v>0</v>
      </c>
      <c r="DV32" s="167">
        <v>0</v>
      </c>
      <c r="DW32" s="167">
        <v>0</v>
      </c>
      <c r="DX32" s="167">
        <v>0</v>
      </c>
      <c r="DY32" s="167">
        <v>0</v>
      </c>
      <c r="DZ32" s="169">
        <v>0</v>
      </c>
    </row>
    <row r="33" spans="1:130">
      <c r="A33" s="218">
        <v>43282</v>
      </c>
      <c r="B33" s="163" t="s">
        <v>353</v>
      </c>
      <c r="C33" s="164"/>
      <c r="D33" s="165" t="s">
        <v>354</v>
      </c>
      <c r="E33" s="163" t="s">
        <v>430</v>
      </c>
      <c r="F33" s="163">
        <v>2018</v>
      </c>
      <c r="G33" s="166">
        <v>43282</v>
      </c>
      <c r="H33" s="167">
        <v>1596</v>
      </c>
      <c r="I33" s="167">
        <v>484</v>
      </c>
      <c r="J33" s="167">
        <v>1502</v>
      </c>
      <c r="K33" s="167">
        <v>853</v>
      </c>
      <c r="L33" s="167">
        <v>0</v>
      </c>
      <c r="M33" s="167">
        <v>3</v>
      </c>
      <c r="N33" s="167">
        <v>3</v>
      </c>
      <c r="O33" s="167">
        <v>2</v>
      </c>
      <c r="P33" s="167">
        <v>555</v>
      </c>
      <c r="Q33" s="167">
        <v>557</v>
      </c>
      <c r="R33" s="167">
        <v>2</v>
      </c>
      <c r="S33" s="167">
        <v>196</v>
      </c>
      <c r="T33" s="167">
        <v>198</v>
      </c>
      <c r="U33" s="167">
        <v>0</v>
      </c>
      <c r="V33" s="167">
        <v>359</v>
      </c>
      <c r="W33" s="167">
        <v>359</v>
      </c>
      <c r="X33" s="167">
        <v>0</v>
      </c>
      <c r="Y33" s="167">
        <v>1</v>
      </c>
      <c r="Z33" s="167">
        <v>1</v>
      </c>
      <c r="AA33" s="167">
        <v>0</v>
      </c>
      <c r="AB33" s="167">
        <v>92</v>
      </c>
      <c r="AC33" s="167">
        <v>92</v>
      </c>
      <c r="AD33" s="167">
        <v>28</v>
      </c>
      <c r="AE33" s="167">
        <v>1474</v>
      </c>
      <c r="AF33" s="167">
        <v>1502</v>
      </c>
      <c r="AG33" s="167">
        <v>12</v>
      </c>
      <c r="AH33" s="167">
        <v>517</v>
      </c>
      <c r="AI33" s="167">
        <v>529</v>
      </c>
      <c r="AJ33" s="167">
        <v>12</v>
      </c>
      <c r="AK33" s="167">
        <v>493</v>
      </c>
      <c r="AL33" s="167">
        <v>505</v>
      </c>
      <c r="AM33" s="167">
        <v>0</v>
      </c>
      <c r="AN33" s="167">
        <v>12</v>
      </c>
      <c r="AO33" s="167">
        <v>12</v>
      </c>
      <c r="AP33" s="167">
        <v>0</v>
      </c>
      <c r="AQ33" s="167">
        <v>12</v>
      </c>
      <c r="AR33" s="167">
        <v>12</v>
      </c>
      <c r="AS33" s="167">
        <v>16</v>
      </c>
      <c r="AT33" s="167">
        <v>957</v>
      </c>
      <c r="AU33" s="167">
        <v>973</v>
      </c>
      <c r="AV33" s="167">
        <v>1782</v>
      </c>
      <c r="AW33" s="167">
        <v>15552</v>
      </c>
      <c r="AX33" s="167">
        <v>17334</v>
      </c>
      <c r="AY33" s="167">
        <v>1782</v>
      </c>
      <c r="AZ33" s="167">
        <v>15552</v>
      </c>
      <c r="BA33" s="167">
        <v>17334</v>
      </c>
      <c r="BB33" s="167">
        <v>0</v>
      </c>
      <c r="BC33" s="167">
        <v>0</v>
      </c>
      <c r="BD33" s="167">
        <v>0</v>
      </c>
      <c r="BE33" s="167">
        <v>-62</v>
      </c>
      <c r="BF33" s="167">
        <v>1542</v>
      </c>
      <c r="BG33" s="167">
        <v>1480</v>
      </c>
      <c r="BH33" s="167">
        <v>28</v>
      </c>
      <c r="BI33" s="167">
        <v>0</v>
      </c>
      <c r="BJ33" s="167">
        <v>0</v>
      </c>
      <c r="BK33" s="167">
        <v>819</v>
      </c>
      <c r="BL33" s="167">
        <v>3</v>
      </c>
      <c r="BM33" s="167">
        <v>3</v>
      </c>
      <c r="BN33" s="167">
        <v>28</v>
      </c>
      <c r="BO33" s="167">
        <v>825</v>
      </c>
      <c r="BP33" s="167">
        <v>853</v>
      </c>
      <c r="BQ33" s="167">
        <v>-160</v>
      </c>
      <c r="BR33" s="167">
        <v>160</v>
      </c>
      <c r="BS33" s="167">
        <v>0</v>
      </c>
      <c r="BT33" s="167">
        <v>4</v>
      </c>
      <c r="BU33" s="167">
        <v>27</v>
      </c>
      <c r="BV33" s="167">
        <v>31</v>
      </c>
      <c r="BW33" s="167">
        <v>14</v>
      </c>
      <c r="BX33" s="167">
        <v>183</v>
      </c>
      <c r="BY33" s="167">
        <v>197</v>
      </c>
      <c r="BZ33" s="167">
        <v>52</v>
      </c>
      <c r="CA33" s="167">
        <v>347</v>
      </c>
      <c r="CB33" s="167">
        <v>399</v>
      </c>
      <c r="CC33" s="167">
        <v>1720</v>
      </c>
      <c r="CD33" s="167">
        <v>17094</v>
      </c>
      <c r="CE33" s="167">
        <v>18814</v>
      </c>
      <c r="CF33" s="167">
        <v>1701</v>
      </c>
      <c r="CG33" s="167">
        <v>16898</v>
      </c>
      <c r="CH33" s="167">
        <v>18599</v>
      </c>
      <c r="CI33" s="167">
        <v>40513</v>
      </c>
      <c r="CJ33" s="167">
        <v>12</v>
      </c>
      <c r="CK33" s="167">
        <v>197</v>
      </c>
      <c r="CL33" s="167">
        <v>19</v>
      </c>
      <c r="CM33" s="167">
        <v>168</v>
      </c>
      <c r="CN33" s="167">
        <v>187</v>
      </c>
      <c r="CO33" s="167">
        <v>31</v>
      </c>
      <c r="CP33" s="167">
        <v>3</v>
      </c>
      <c r="CQ33" s="167">
        <v>0</v>
      </c>
      <c r="CR33" s="167">
        <v>28</v>
      </c>
      <c r="CS33" s="167">
        <v>28</v>
      </c>
      <c r="CT33" s="167">
        <v>118</v>
      </c>
      <c r="CU33" s="167">
        <v>1837</v>
      </c>
      <c r="CV33" s="167">
        <v>1955</v>
      </c>
      <c r="CW33" s="167">
        <v>0</v>
      </c>
      <c r="CX33" s="167">
        <v>3</v>
      </c>
      <c r="CY33" s="167">
        <v>3</v>
      </c>
      <c r="CZ33" s="167">
        <v>1602</v>
      </c>
      <c r="DA33" s="167">
        <v>15257</v>
      </c>
      <c r="DB33" s="167">
        <v>16859</v>
      </c>
      <c r="DC33" s="167">
        <v>152</v>
      </c>
      <c r="DD33" s="167">
        <v>639</v>
      </c>
      <c r="DE33" s="167">
        <v>791</v>
      </c>
      <c r="DF33" s="167">
        <v>150</v>
      </c>
      <c r="DG33" s="167">
        <v>1</v>
      </c>
      <c r="DH33" s="167">
        <v>0</v>
      </c>
      <c r="DI33" s="167">
        <v>619</v>
      </c>
      <c r="DJ33" s="167">
        <v>3</v>
      </c>
      <c r="DK33" s="167">
        <v>2</v>
      </c>
      <c r="DL33" s="167">
        <v>151</v>
      </c>
      <c r="DM33" s="167">
        <v>624</v>
      </c>
      <c r="DN33" s="167">
        <v>775</v>
      </c>
      <c r="DO33" s="167">
        <v>1</v>
      </c>
      <c r="DP33" s="167">
        <v>0</v>
      </c>
      <c r="DQ33" s="167">
        <v>0</v>
      </c>
      <c r="DR33" s="167">
        <v>15</v>
      </c>
      <c r="DS33" s="167">
        <v>0</v>
      </c>
      <c r="DT33" s="167">
        <v>0</v>
      </c>
      <c r="DU33" s="167">
        <v>1</v>
      </c>
      <c r="DV33" s="167">
        <v>15</v>
      </c>
      <c r="DW33" s="167">
        <v>16</v>
      </c>
      <c r="DX33" s="167">
        <v>0</v>
      </c>
      <c r="DY33" s="167">
        <v>0</v>
      </c>
      <c r="DZ33" s="169">
        <v>0</v>
      </c>
    </row>
    <row r="34" spans="1:130">
      <c r="A34" s="218">
        <v>43282</v>
      </c>
      <c r="B34" s="163" t="s">
        <v>355</v>
      </c>
      <c r="C34" s="164"/>
      <c r="D34" s="165" t="s">
        <v>356</v>
      </c>
      <c r="E34" s="163" t="s">
        <v>430</v>
      </c>
      <c r="F34" s="163">
        <v>2018</v>
      </c>
      <c r="G34" s="166">
        <v>43282</v>
      </c>
      <c r="H34" s="167">
        <v>261</v>
      </c>
      <c r="I34" s="167">
        <v>64</v>
      </c>
      <c r="J34" s="167">
        <v>259</v>
      </c>
      <c r="K34" s="167">
        <v>111</v>
      </c>
      <c r="L34" s="167">
        <v>0</v>
      </c>
      <c r="M34" s="167">
        <v>2</v>
      </c>
      <c r="N34" s="167">
        <v>2</v>
      </c>
      <c r="O34" s="167">
        <v>0</v>
      </c>
      <c r="P34" s="167">
        <v>127</v>
      </c>
      <c r="Q34" s="167">
        <v>127</v>
      </c>
      <c r="R34" s="167">
        <v>0</v>
      </c>
      <c r="S34" s="167">
        <v>20</v>
      </c>
      <c r="T34" s="167">
        <v>20</v>
      </c>
      <c r="U34" s="167">
        <v>0</v>
      </c>
      <c r="V34" s="167">
        <v>107</v>
      </c>
      <c r="W34" s="167">
        <v>107</v>
      </c>
      <c r="X34" s="167">
        <v>0</v>
      </c>
      <c r="Y34" s="167">
        <v>0</v>
      </c>
      <c r="Z34" s="167">
        <v>0</v>
      </c>
      <c r="AA34" s="167">
        <v>0</v>
      </c>
      <c r="AB34" s="167">
        <v>21</v>
      </c>
      <c r="AC34" s="167">
        <v>21</v>
      </c>
      <c r="AD34" s="167">
        <v>3</v>
      </c>
      <c r="AE34" s="167">
        <v>256</v>
      </c>
      <c r="AF34" s="167">
        <v>259</v>
      </c>
      <c r="AG34" s="167">
        <v>1</v>
      </c>
      <c r="AH34" s="167">
        <v>70</v>
      </c>
      <c r="AI34" s="167">
        <v>71</v>
      </c>
      <c r="AJ34" s="167">
        <v>1</v>
      </c>
      <c r="AK34" s="167">
        <v>67</v>
      </c>
      <c r="AL34" s="167">
        <v>68</v>
      </c>
      <c r="AM34" s="167">
        <v>0</v>
      </c>
      <c r="AN34" s="167">
        <v>2</v>
      </c>
      <c r="AO34" s="167">
        <v>2</v>
      </c>
      <c r="AP34" s="167">
        <v>0</v>
      </c>
      <c r="AQ34" s="167">
        <v>1</v>
      </c>
      <c r="AR34" s="167">
        <v>1</v>
      </c>
      <c r="AS34" s="167">
        <v>2</v>
      </c>
      <c r="AT34" s="167">
        <v>186</v>
      </c>
      <c r="AU34" s="167">
        <v>188</v>
      </c>
      <c r="AV34" s="167">
        <v>209</v>
      </c>
      <c r="AW34" s="167">
        <v>2483</v>
      </c>
      <c r="AX34" s="167">
        <v>2692</v>
      </c>
      <c r="AY34" s="167">
        <v>209</v>
      </c>
      <c r="AZ34" s="167">
        <v>2483</v>
      </c>
      <c r="BA34" s="167">
        <v>2692</v>
      </c>
      <c r="BB34" s="167">
        <v>0</v>
      </c>
      <c r="BC34" s="167">
        <v>0</v>
      </c>
      <c r="BD34" s="167">
        <v>0</v>
      </c>
      <c r="BE34" s="167">
        <v>-2</v>
      </c>
      <c r="BF34" s="167">
        <v>231</v>
      </c>
      <c r="BG34" s="167">
        <v>229</v>
      </c>
      <c r="BH34" s="167">
        <v>4</v>
      </c>
      <c r="BI34" s="167">
        <v>0</v>
      </c>
      <c r="BJ34" s="167">
        <v>0</v>
      </c>
      <c r="BK34" s="167">
        <v>105</v>
      </c>
      <c r="BL34" s="167">
        <v>2</v>
      </c>
      <c r="BM34" s="167">
        <v>0</v>
      </c>
      <c r="BN34" s="167">
        <v>4</v>
      </c>
      <c r="BO34" s="167">
        <v>107</v>
      </c>
      <c r="BP34" s="167">
        <v>111</v>
      </c>
      <c r="BQ34" s="167">
        <v>-10</v>
      </c>
      <c r="BR34" s="167">
        <v>10</v>
      </c>
      <c r="BS34" s="167">
        <v>0</v>
      </c>
      <c r="BT34" s="167">
        <v>2</v>
      </c>
      <c r="BU34" s="167">
        <v>8</v>
      </c>
      <c r="BV34" s="167">
        <v>10</v>
      </c>
      <c r="BW34" s="167">
        <v>0</v>
      </c>
      <c r="BX34" s="167">
        <v>11</v>
      </c>
      <c r="BY34" s="167">
        <v>11</v>
      </c>
      <c r="BZ34" s="167">
        <v>2</v>
      </c>
      <c r="CA34" s="167">
        <v>95</v>
      </c>
      <c r="CB34" s="167">
        <v>97</v>
      </c>
      <c r="CC34" s="167">
        <v>207</v>
      </c>
      <c r="CD34" s="167">
        <v>2714</v>
      </c>
      <c r="CE34" s="167">
        <v>2921</v>
      </c>
      <c r="CF34" s="167">
        <v>204</v>
      </c>
      <c r="CG34" s="167">
        <v>2676</v>
      </c>
      <c r="CH34" s="167">
        <v>2880</v>
      </c>
      <c r="CI34" s="167">
        <v>5698</v>
      </c>
      <c r="CJ34" s="167">
        <v>3</v>
      </c>
      <c r="CK34" s="167">
        <v>41</v>
      </c>
      <c r="CL34" s="167">
        <v>3</v>
      </c>
      <c r="CM34" s="167">
        <v>37</v>
      </c>
      <c r="CN34" s="167">
        <v>40</v>
      </c>
      <c r="CO34" s="167">
        <v>1</v>
      </c>
      <c r="CP34" s="167">
        <v>0</v>
      </c>
      <c r="CQ34" s="167">
        <v>0</v>
      </c>
      <c r="CR34" s="167">
        <v>1</v>
      </c>
      <c r="CS34" s="167">
        <v>1</v>
      </c>
      <c r="CT34" s="167">
        <v>19</v>
      </c>
      <c r="CU34" s="167">
        <v>321</v>
      </c>
      <c r="CV34" s="167">
        <v>340</v>
      </c>
      <c r="CW34" s="167">
        <v>0</v>
      </c>
      <c r="CX34" s="167">
        <v>0</v>
      </c>
      <c r="CY34" s="167">
        <v>0</v>
      </c>
      <c r="CZ34" s="167">
        <v>188</v>
      </c>
      <c r="DA34" s="167">
        <v>2393</v>
      </c>
      <c r="DB34" s="167">
        <v>2581</v>
      </c>
      <c r="DC34" s="167">
        <v>18</v>
      </c>
      <c r="DD34" s="167">
        <v>106</v>
      </c>
      <c r="DE34" s="167">
        <v>124</v>
      </c>
      <c r="DF34" s="167">
        <v>18</v>
      </c>
      <c r="DG34" s="167">
        <v>0</v>
      </c>
      <c r="DH34" s="167">
        <v>0</v>
      </c>
      <c r="DI34" s="167">
        <v>100</v>
      </c>
      <c r="DJ34" s="167">
        <v>6</v>
      </c>
      <c r="DK34" s="167">
        <v>0</v>
      </c>
      <c r="DL34" s="167">
        <v>18</v>
      </c>
      <c r="DM34" s="167">
        <v>106</v>
      </c>
      <c r="DN34" s="167">
        <v>124</v>
      </c>
      <c r="DO34" s="167">
        <v>0</v>
      </c>
      <c r="DP34" s="167">
        <v>0</v>
      </c>
      <c r="DQ34" s="167">
        <v>0</v>
      </c>
      <c r="DR34" s="167">
        <v>0</v>
      </c>
      <c r="DS34" s="167">
        <v>0</v>
      </c>
      <c r="DT34" s="167">
        <v>0</v>
      </c>
      <c r="DU34" s="167">
        <v>0</v>
      </c>
      <c r="DV34" s="167">
        <v>0</v>
      </c>
      <c r="DW34" s="167">
        <v>0</v>
      </c>
      <c r="DX34" s="167">
        <v>0</v>
      </c>
      <c r="DY34" s="167">
        <v>0</v>
      </c>
      <c r="DZ34" s="169">
        <v>0</v>
      </c>
    </row>
    <row r="35" spans="1:130">
      <c r="A35" s="218">
        <v>43282</v>
      </c>
      <c r="B35" s="163" t="s">
        <v>357</v>
      </c>
      <c r="C35" s="164"/>
      <c r="D35" s="165" t="s">
        <v>358</v>
      </c>
      <c r="E35" s="163" t="s">
        <v>430</v>
      </c>
      <c r="F35" s="163">
        <v>2018</v>
      </c>
      <c r="G35" s="166">
        <v>43282</v>
      </c>
      <c r="H35" s="167">
        <v>403</v>
      </c>
      <c r="I35" s="167">
        <v>131</v>
      </c>
      <c r="J35" s="167">
        <v>404</v>
      </c>
      <c r="K35" s="167">
        <v>218</v>
      </c>
      <c r="L35" s="167">
        <v>0</v>
      </c>
      <c r="M35" s="167">
        <v>43</v>
      </c>
      <c r="N35" s="167">
        <v>43</v>
      </c>
      <c r="O35" s="167">
        <v>0</v>
      </c>
      <c r="P35" s="167">
        <v>175</v>
      </c>
      <c r="Q35" s="167">
        <v>175</v>
      </c>
      <c r="R35" s="167">
        <v>0</v>
      </c>
      <c r="S35" s="167">
        <v>37</v>
      </c>
      <c r="T35" s="167">
        <v>37</v>
      </c>
      <c r="U35" s="167">
        <v>0</v>
      </c>
      <c r="V35" s="167">
        <v>138</v>
      </c>
      <c r="W35" s="167">
        <v>138</v>
      </c>
      <c r="X35" s="167">
        <v>0</v>
      </c>
      <c r="Y35" s="167">
        <v>13</v>
      </c>
      <c r="Z35" s="167">
        <v>13</v>
      </c>
      <c r="AA35" s="167">
        <v>0</v>
      </c>
      <c r="AB35" s="167">
        <v>11</v>
      </c>
      <c r="AC35" s="167">
        <v>11</v>
      </c>
      <c r="AD35" s="167">
        <v>2</v>
      </c>
      <c r="AE35" s="167">
        <v>402</v>
      </c>
      <c r="AF35" s="167">
        <v>404</v>
      </c>
      <c r="AG35" s="167">
        <v>2</v>
      </c>
      <c r="AH35" s="167">
        <v>157</v>
      </c>
      <c r="AI35" s="167">
        <v>159</v>
      </c>
      <c r="AJ35" s="167">
        <v>2</v>
      </c>
      <c r="AK35" s="167">
        <v>136</v>
      </c>
      <c r="AL35" s="167">
        <v>138</v>
      </c>
      <c r="AM35" s="167">
        <v>0</v>
      </c>
      <c r="AN35" s="167">
        <v>3</v>
      </c>
      <c r="AO35" s="167">
        <v>3</v>
      </c>
      <c r="AP35" s="167">
        <v>0</v>
      </c>
      <c r="AQ35" s="167">
        <v>18</v>
      </c>
      <c r="AR35" s="167">
        <v>18</v>
      </c>
      <c r="AS35" s="167">
        <v>0</v>
      </c>
      <c r="AT35" s="167">
        <v>245</v>
      </c>
      <c r="AU35" s="167">
        <v>245</v>
      </c>
      <c r="AV35" s="167">
        <v>244</v>
      </c>
      <c r="AW35" s="167">
        <v>3549</v>
      </c>
      <c r="AX35" s="167">
        <v>3793</v>
      </c>
      <c r="AY35" s="167">
        <v>244</v>
      </c>
      <c r="AZ35" s="167">
        <v>3550</v>
      </c>
      <c r="BA35" s="167">
        <v>3794</v>
      </c>
      <c r="BB35" s="167">
        <v>0</v>
      </c>
      <c r="BC35" s="167">
        <v>-1</v>
      </c>
      <c r="BD35" s="167">
        <v>-1</v>
      </c>
      <c r="BE35" s="167">
        <v>-2</v>
      </c>
      <c r="BF35" s="167">
        <v>406</v>
      </c>
      <c r="BG35" s="167">
        <v>404</v>
      </c>
      <c r="BH35" s="167">
        <v>2</v>
      </c>
      <c r="BI35" s="167">
        <v>0</v>
      </c>
      <c r="BJ35" s="167">
        <v>0</v>
      </c>
      <c r="BK35" s="167">
        <v>214</v>
      </c>
      <c r="BL35" s="167">
        <v>1</v>
      </c>
      <c r="BM35" s="167">
        <v>1</v>
      </c>
      <c r="BN35" s="167">
        <v>2</v>
      </c>
      <c r="BO35" s="167">
        <v>216</v>
      </c>
      <c r="BP35" s="167">
        <v>218</v>
      </c>
      <c r="BQ35" s="167">
        <v>-12</v>
      </c>
      <c r="BR35" s="167">
        <v>12</v>
      </c>
      <c r="BS35" s="167">
        <v>0</v>
      </c>
      <c r="BT35" s="167">
        <v>0</v>
      </c>
      <c r="BU35" s="167">
        <v>13</v>
      </c>
      <c r="BV35" s="167">
        <v>13</v>
      </c>
      <c r="BW35" s="167">
        <v>1</v>
      </c>
      <c r="BX35" s="167">
        <v>55</v>
      </c>
      <c r="BY35" s="167">
        <v>56</v>
      </c>
      <c r="BZ35" s="167">
        <v>7</v>
      </c>
      <c r="CA35" s="167">
        <v>110</v>
      </c>
      <c r="CB35" s="167">
        <v>117</v>
      </c>
      <c r="CC35" s="167">
        <v>242</v>
      </c>
      <c r="CD35" s="167">
        <v>3955</v>
      </c>
      <c r="CE35" s="167">
        <v>4197</v>
      </c>
      <c r="CF35" s="167">
        <v>239</v>
      </c>
      <c r="CG35" s="167">
        <v>3939</v>
      </c>
      <c r="CH35" s="167">
        <v>4178</v>
      </c>
      <c r="CI35" s="167">
        <v>7125</v>
      </c>
      <c r="CJ35" s="167">
        <v>2</v>
      </c>
      <c r="CK35" s="167">
        <v>14</v>
      </c>
      <c r="CL35" s="167">
        <v>2</v>
      </c>
      <c r="CM35" s="167">
        <v>14</v>
      </c>
      <c r="CN35" s="167">
        <v>16</v>
      </c>
      <c r="CO35" s="167">
        <v>2</v>
      </c>
      <c r="CP35" s="167">
        <v>1</v>
      </c>
      <c r="CQ35" s="167">
        <v>1</v>
      </c>
      <c r="CR35" s="167">
        <v>2</v>
      </c>
      <c r="CS35" s="167">
        <v>3</v>
      </c>
      <c r="CT35" s="167">
        <v>18</v>
      </c>
      <c r="CU35" s="167">
        <v>309</v>
      </c>
      <c r="CV35" s="167">
        <v>327</v>
      </c>
      <c r="CW35" s="167">
        <v>0</v>
      </c>
      <c r="CX35" s="167">
        <v>3</v>
      </c>
      <c r="CY35" s="167">
        <v>3</v>
      </c>
      <c r="CZ35" s="167">
        <v>224</v>
      </c>
      <c r="DA35" s="167">
        <v>3646</v>
      </c>
      <c r="DB35" s="167">
        <v>3870</v>
      </c>
      <c r="DC35" s="167">
        <v>20</v>
      </c>
      <c r="DD35" s="167">
        <v>187</v>
      </c>
      <c r="DE35" s="167">
        <v>207</v>
      </c>
      <c r="DF35" s="167">
        <v>20</v>
      </c>
      <c r="DG35" s="167">
        <v>0</v>
      </c>
      <c r="DH35" s="167">
        <v>0</v>
      </c>
      <c r="DI35" s="167">
        <v>187</v>
      </c>
      <c r="DJ35" s="167">
        <v>0</v>
      </c>
      <c r="DK35" s="167">
        <v>0</v>
      </c>
      <c r="DL35" s="167">
        <v>20</v>
      </c>
      <c r="DM35" s="167">
        <v>187</v>
      </c>
      <c r="DN35" s="167">
        <v>207</v>
      </c>
      <c r="DO35" s="167">
        <v>0</v>
      </c>
      <c r="DP35" s="167">
        <v>0</v>
      </c>
      <c r="DQ35" s="167">
        <v>0</v>
      </c>
      <c r="DR35" s="167">
        <v>0</v>
      </c>
      <c r="DS35" s="167">
        <v>0</v>
      </c>
      <c r="DT35" s="167">
        <v>0</v>
      </c>
      <c r="DU35" s="167">
        <v>0</v>
      </c>
      <c r="DV35" s="167">
        <v>0</v>
      </c>
      <c r="DW35" s="167">
        <v>0</v>
      </c>
      <c r="DX35" s="167">
        <v>0</v>
      </c>
      <c r="DY35" s="167">
        <v>0</v>
      </c>
      <c r="DZ35" s="169">
        <v>0</v>
      </c>
    </row>
    <row r="36" spans="1:130">
      <c r="A36" s="218">
        <v>43282</v>
      </c>
      <c r="B36" s="163" t="s">
        <v>359</v>
      </c>
      <c r="C36" s="164"/>
      <c r="D36" s="165" t="s">
        <v>360</v>
      </c>
      <c r="E36" s="163" t="s">
        <v>430</v>
      </c>
      <c r="F36" s="163">
        <v>2018</v>
      </c>
      <c r="G36" s="166">
        <v>43282</v>
      </c>
      <c r="H36" s="167">
        <v>7816</v>
      </c>
      <c r="I36" s="167">
        <v>2822</v>
      </c>
      <c r="J36" s="167">
        <v>7212</v>
      </c>
      <c r="K36" s="167">
        <v>4558</v>
      </c>
      <c r="L36" s="167">
        <v>9</v>
      </c>
      <c r="M36" s="167">
        <v>34</v>
      </c>
      <c r="N36" s="167">
        <v>43</v>
      </c>
      <c r="O36" s="167">
        <v>77</v>
      </c>
      <c r="P36" s="167">
        <v>2203</v>
      </c>
      <c r="Q36" s="167">
        <v>2280</v>
      </c>
      <c r="R36" s="167">
        <v>29</v>
      </c>
      <c r="S36" s="167">
        <v>837</v>
      </c>
      <c r="T36" s="167">
        <v>866</v>
      </c>
      <c r="U36" s="167">
        <v>48</v>
      </c>
      <c r="V36" s="167">
        <v>1366</v>
      </c>
      <c r="W36" s="167">
        <v>1414</v>
      </c>
      <c r="X36" s="167">
        <v>2</v>
      </c>
      <c r="Y36" s="167">
        <v>143</v>
      </c>
      <c r="Z36" s="167">
        <v>145</v>
      </c>
      <c r="AA36" s="167">
        <v>57</v>
      </c>
      <c r="AB36" s="167">
        <v>317</v>
      </c>
      <c r="AC36" s="167">
        <v>374</v>
      </c>
      <c r="AD36" s="167">
        <v>129</v>
      </c>
      <c r="AE36" s="167">
        <v>5831</v>
      </c>
      <c r="AF36" s="167">
        <v>5960</v>
      </c>
      <c r="AG36" s="167">
        <v>83</v>
      </c>
      <c r="AH36" s="167">
        <v>2052</v>
      </c>
      <c r="AI36" s="167">
        <v>2135</v>
      </c>
      <c r="AJ36" s="167">
        <v>83</v>
      </c>
      <c r="AK36" s="167">
        <v>2042</v>
      </c>
      <c r="AL36" s="167">
        <v>2125</v>
      </c>
      <c r="AM36" s="167">
        <v>0</v>
      </c>
      <c r="AN36" s="167">
        <v>7</v>
      </c>
      <c r="AO36" s="167">
        <v>7</v>
      </c>
      <c r="AP36" s="167">
        <v>0</v>
      </c>
      <c r="AQ36" s="167">
        <v>3</v>
      </c>
      <c r="AR36" s="167">
        <v>3</v>
      </c>
      <c r="AS36" s="167">
        <v>46</v>
      </c>
      <c r="AT36" s="167">
        <v>3779</v>
      </c>
      <c r="AU36" s="167">
        <v>3825</v>
      </c>
      <c r="AV36" s="167">
        <v>7846</v>
      </c>
      <c r="AW36" s="167">
        <v>91398</v>
      </c>
      <c r="AX36" s="167">
        <v>99244</v>
      </c>
      <c r="AY36" s="167">
        <v>7946</v>
      </c>
      <c r="AZ36" s="167">
        <v>91646</v>
      </c>
      <c r="BA36" s="167">
        <v>99592</v>
      </c>
      <c r="BB36" s="167">
        <v>-100</v>
      </c>
      <c r="BC36" s="167">
        <v>-248</v>
      </c>
      <c r="BD36" s="167">
        <v>-348</v>
      </c>
      <c r="BE36" s="167">
        <v>393</v>
      </c>
      <c r="BF36" s="167">
        <v>9216</v>
      </c>
      <c r="BG36" s="167">
        <v>9609</v>
      </c>
      <c r="BH36" s="167">
        <v>214</v>
      </c>
      <c r="BI36" s="167">
        <v>6</v>
      </c>
      <c r="BJ36" s="167">
        <v>0</v>
      </c>
      <c r="BK36" s="167">
        <v>4221</v>
      </c>
      <c r="BL36" s="167">
        <v>65</v>
      </c>
      <c r="BM36" s="167">
        <v>52</v>
      </c>
      <c r="BN36" s="167">
        <v>220</v>
      </c>
      <c r="BO36" s="167">
        <v>4338</v>
      </c>
      <c r="BP36" s="167">
        <v>4558</v>
      </c>
      <c r="BQ36" s="167">
        <v>-165</v>
      </c>
      <c r="BR36" s="167">
        <v>165</v>
      </c>
      <c r="BS36" s="167">
        <v>0</v>
      </c>
      <c r="BT36" s="167">
        <v>11</v>
      </c>
      <c r="BU36" s="167">
        <v>113</v>
      </c>
      <c r="BV36" s="167">
        <v>124</v>
      </c>
      <c r="BW36" s="167">
        <v>54</v>
      </c>
      <c r="BX36" s="167">
        <v>1100</v>
      </c>
      <c r="BY36" s="167">
        <v>1154</v>
      </c>
      <c r="BZ36" s="167">
        <v>273</v>
      </c>
      <c r="CA36" s="167">
        <v>3500</v>
      </c>
      <c r="CB36" s="167">
        <v>3773</v>
      </c>
      <c r="CC36" s="167">
        <v>8239</v>
      </c>
      <c r="CD36" s="167">
        <v>100614</v>
      </c>
      <c r="CE36" s="167">
        <v>108853</v>
      </c>
      <c r="CF36" s="167">
        <v>8067</v>
      </c>
      <c r="CG36" s="167">
        <v>97899</v>
      </c>
      <c r="CH36" s="167">
        <v>105966</v>
      </c>
      <c r="CI36" s="167">
        <v>216883</v>
      </c>
      <c r="CJ36" s="167">
        <v>237</v>
      </c>
      <c r="CK36" s="167">
        <v>2577</v>
      </c>
      <c r="CL36" s="167">
        <v>170</v>
      </c>
      <c r="CM36" s="167">
        <v>1760</v>
      </c>
      <c r="CN36" s="167">
        <v>1930</v>
      </c>
      <c r="CO36" s="167">
        <v>1286</v>
      </c>
      <c r="CP36" s="167">
        <v>12</v>
      </c>
      <c r="CQ36" s="167">
        <v>2</v>
      </c>
      <c r="CR36" s="167">
        <v>955</v>
      </c>
      <c r="CS36" s="167">
        <v>957</v>
      </c>
      <c r="CT36" s="167">
        <v>413</v>
      </c>
      <c r="CU36" s="167">
        <v>9341</v>
      </c>
      <c r="CV36" s="167">
        <v>9754</v>
      </c>
      <c r="CW36" s="167">
        <v>0</v>
      </c>
      <c r="CX36" s="167">
        <v>0</v>
      </c>
      <c r="CY36" s="167">
        <v>0</v>
      </c>
      <c r="CZ36" s="167">
        <v>7826</v>
      </c>
      <c r="DA36" s="167">
        <v>91273</v>
      </c>
      <c r="DB36" s="167">
        <v>99099</v>
      </c>
      <c r="DC36" s="167">
        <v>669</v>
      </c>
      <c r="DD36" s="167">
        <v>5804</v>
      </c>
      <c r="DE36" s="167">
        <v>6473</v>
      </c>
      <c r="DF36" s="167">
        <v>632</v>
      </c>
      <c r="DG36" s="167">
        <v>15</v>
      </c>
      <c r="DH36" s="167">
        <v>0</v>
      </c>
      <c r="DI36" s="167">
        <v>4379</v>
      </c>
      <c r="DJ36" s="167">
        <v>114</v>
      </c>
      <c r="DK36" s="167">
        <v>30</v>
      </c>
      <c r="DL36" s="167">
        <v>647</v>
      </c>
      <c r="DM36" s="167">
        <v>4523</v>
      </c>
      <c r="DN36" s="167">
        <v>5170</v>
      </c>
      <c r="DO36" s="167">
        <v>22</v>
      </c>
      <c r="DP36" s="167">
        <v>0</v>
      </c>
      <c r="DQ36" s="167">
        <v>0</v>
      </c>
      <c r="DR36" s="167">
        <v>1239</v>
      </c>
      <c r="DS36" s="167">
        <v>31</v>
      </c>
      <c r="DT36" s="167">
        <v>11</v>
      </c>
      <c r="DU36" s="167">
        <v>22</v>
      </c>
      <c r="DV36" s="167">
        <v>1281</v>
      </c>
      <c r="DW36" s="167">
        <v>1303</v>
      </c>
      <c r="DX36" s="167">
        <v>0</v>
      </c>
      <c r="DY36" s="167">
        <v>0</v>
      </c>
      <c r="DZ36" s="169">
        <v>0</v>
      </c>
    </row>
    <row r="37" spans="1:130">
      <c r="A37" s="218">
        <v>43282</v>
      </c>
      <c r="B37" s="163" t="s">
        <v>361</v>
      </c>
      <c r="C37" s="164"/>
      <c r="D37" s="165" t="s">
        <v>362</v>
      </c>
      <c r="E37" s="163" t="s">
        <v>430</v>
      </c>
      <c r="F37" s="163">
        <v>2018</v>
      </c>
      <c r="G37" s="166">
        <v>43282</v>
      </c>
      <c r="H37" s="167">
        <v>699</v>
      </c>
      <c r="I37" s="167">
        <v>375</v>
      </c>
      <c r="J37" s="167">
        <v>577</v>
      </c>
      <c r="K37" s="167">
        <v>256</v>
      </c>
      <c r="L37" s="167">
        <v>0</v>
      </c>
      <c r="M37" s="167">
        <v>0</v>
      </c>
      <c r="N37" s="167">
        <v>0</v>
      </c>
      <c r="O37" s="167">
        <v>1</v>
      </c>
      <c r="P37" s="167">
        <v>286</v>
      </c>
      <c r="Q37" s="167">
        <v>287</v>
      </c>
      <c r="R37" s="167">
        <v>0</v>
      </c>
      <c r="S37" s="167">
        <v>44</v>
      </c>
      <c r="T37" s="167">
        <v>44</v>
      </c>
      <c r="U37" s="167">
        <v>1</v>
      </c>
      <c r="V37" s="167">
        <v>242</v>
      </c>
      <c r="W37" s="167">
        <v>243</v>
      </c>
      <c r="X37" s="167">
        <v>0</v>
      </c>
      <c r="Y37" s="167">
        <v>12</v>
      </c>
      <c r="Z37" s="167">
        <v>12</v>
      </c>
      <c r="AA37" s="167">
        <v>0</v>
      </c>
      <c r="AB37" s="167">
        <v>34</v>
      </c>
      <c r="AC37" s="167">
        <v>34</v>
      </c>
      <c r="AD37" s="167">
        <v>4</v>
      </c>
      <c r="AE37" s="167">
        <v>389</v>
      </c>
      <c r="AF37" s="167">
        <v>393</v>
      </c>
      <c r="AG37" s="167">
        <v>2</v>
      </c>
      <c r="AH37" s="167">
        <v>197</v>
      </c>
      <c r="AI37" s="167">
        <v>199</v>
      </c>
      <c r="AJ37" s="167">
        <v>1</v>
      </c>
      <c r="AK37" s="167">
        <v>177</v>
      </c>
      <c r="AL37" s="167">
        <v>178</v>
      </c>
      <c r="AM37" s="167">
        <v>0</v>
      </c>
      <c r="AN37" s="167">
        <v>13</v>
      </c>
      <c r="AO37" s="167">
        <v>13</v>
      </c>
      <c r="AP37" s="167">
        <v>1</v>
      </c>
      <c r="AQ37" s="167">
        <v>7</v>
      </c>
      <c r="AR37" s="167">
        <v>8</v>
      </c>
      <c r="AS37" s="167">
        <v>2</v>
      </c>
      <c r="AT37" s="167">
        <v>192</v>
      </c>
      <c r="AU37" s="167">
        <v>194</v>
      </c>
      <c r="AV37" s="167">
        <v>502</v>
      </c>
      <c r="AW37" s="167">
        <v>7106</v>
      </c>
      <c r="AX37" s="167">
        <v>7608</v>
      </c>
      <c r="AY37" s="167">
        <v>487</v>
      </c>
      <c r="AZ37" s="167">
        <v>6912</v>
      </c>
      <c r="BA37" s="167">
        <v>7399</v>
      </c>
      <c r="BB37" s="167">
        <v>15</v>
      </c>
      <c r="BC37" s="167">
        <v>194</v>
      </c>
      <c r="BD37" s="167">
        <v>209</v>
      </c>
      <c r="BE37" s="167">
        <v>20</v>
      </c>
      <c r="BF37" s="167">
        <v>535</v>
      </c>
      <c r="BG37" s="167">
        <v>555</v>
      </c>
      <c r="BH37" s="167">
        <v>15</v>
      </c>
      <c r="BI37" s="167">
        <v>0</v>
      </c>
      <c r="BJ37" s="167">
        <v>0</v>
      </c>
      <c r="BK37" s="167">
        <v>240</v>
      </c>
      <c r="BL37" s="167">
        <v>0</v>
      </c>
      <c r="BM37" s="167">
        <v>1</v>
      </c>
      <c r="BN37" s="167">
        <v>15</v>
      </c>
      <c r="BO37" s="167">
        <v>241</v>
      </c>
      <c r="BP37" s="167">
        <v>256</v>
      </c>
      <c r="BQ37" s="167">
        <v>-17</v>
      </c>
      <c r="BR37" s="167">
        <v>17</v>
      </c>
      <c r="BS37" s="167">
        <v>0</v>
      </c>
      <c r="BT37" s="167">
        <v>4</v>
      </c>
      <c r="BU37" s="167">
        <v>37</v>
      </c>
      <c r="BV37" s="167">
        <v>41</v>
      </c>
      <c r="BW37" s="167">
        <v>5</v>
      </c>
      <c r="BX37" s="167">
        <v>92</v>
      </c>
      <c r="BY37" s="167">
        <v>97</v>
      </c>
      <c r="BZ37" s="167">
        <v>13</v>
      </c>
      <c r="CA37" s="167">
        <v>148</v>
      </c>
      <c r="CB37" s="167">
        <v>161</v>
      </c>
      <c r="CC37" s="167">
        <v>522</v>
      </c>
      <c r="CD37" s="167">
        <v>7641</v>
      </c>
      <c r="CE37" s="167">
        <v>8163</v>
      </c>
      <c r="CF37" s="167">
        <v>511</v>
      </c>
      <c r="CG37" s="167">
        <v>7565</v>
      </c>
      <c r="CH37" s="167">
        <v>8076</v>
      </c>
      <c r="CI37" s="167">
        <v>14495</v>
      </c>
      <c r="CJ37" s="167">
        <v>4</v>
      </c>
      <c r="CK37" s="167">
        <v>81</v>
      </c>
      <c r="CL37" s="167">
        <v>11</v>
      </c>
      <c r="CM37" s="167">
        <v>44</v>
      </c>
      <c r="CN37" s="167">
        <v>55</v>
      </c>
      <c r="CO37" s="167">
        <v>43</v>
      </c>
      <c r="CP37" s="167">
        <v>0</v>
      </c>
      <c r="CQ37" s="167">
        <v>0</v>
      </c>
      <c r="CR37" s="167">
        <v>32</v>
      </c>
      <c r="CS37" s="167">
        <v>32</v>
      </c>
      <c r="CT37" s="167">
        <v>43</v>
      </c>
      <c r="CU37" s="167">
        <v>737</v>
      </c>
      <c r="CV37" s="167">
        <v>780</v>
      </c>
      <c r="CW37" s="167">
        <v>0</v>
      </c>
      <c r="CX37" s="167">
        <v>0</v>
      </c>
      <c r="CY37" s="167">
        <v>0</v>
      </c>
      <c r="CZ37" s="167">
        <v>479</v>
      </c>
      <c r="DA37" s="167">
        <v>6904</v>
      </c>
      <c r="DB37" s="167">
        <v>7383</v>
      </c>
      <c r="DC37" s="167">
        <v>35</v>
      </c>
      <c r="DD37" s="167">
        <v>269</v>
      </c>
      <c r="DE37" s="167">
        <v>304</v>
      </c>
      <c r="DF37" s="167">
        <v>33</v>
      </c>
      <c r="DG37" s="167">
        <v>1</v>
      </c>
      <c r="DH37" s="167">
        <v>0</v>
      </c>
      <c r="DI37" s="167">
        <v>261</v>
      </c>
      <c r="DJ37" s="167">
        <v>2</v>
      </c>
      <c r="DK37" s="167">
        <v>0</v>
      </c>
      <c r="DL37" s="167">
        <v>34</v>
      </c>
      <c r="DM37" s="167">
        <v>263</v>
      </c>
      <c r="DN37" s="167">
        <v>297</v>
      </c>
      <c r="DO37" s="167">
        <v>1</v>
      </c>
      <c r="DP37" s="167">
        <v>0</v>
      </c>
      <c r="DQ37" s="167">
        <v>0</v>
      </c>
      <c r="DR37" s="167">
        <v>6</v>
      </c>
      <c r="DS37" s="167">
        <v>0</v>
      </c>
      <c r="DT37" s="167">
        <v>0</v>
      </c>
      <c r="DU37" s="167">
        <v>1</v>
      </c>
      <c r="DV37" s="167">
        <v>6</v>
      </c>
      <c r="DW37" s="167">
        <v>7</v>
      </c>
      <c r="DX37" s="167">
        <v>0</v>
      </c>
      <c r="DY37" s="167">
        <v>0</v>
      </c>
      <c r="DZ37" s="169">
        <v>0</v>
      </c>
    </row>
    <row r="38" spans="1:130">
      <c r="A38" s="218">
        <v>43282</v>
      </c>
      <c r="B38" s="163" t="s">
        <v>363</v>
      </c>
      <c r="C38" s="164"/>
      <c r="D38" s="165" t="s">
        <v>364</v>
      </c>
      <c r="E38" s="163" t="s">
        <v>430</v>
      </c>
      <c r="F38" s="163">
        <v>2018</v>
      </c>
      <c r="G38" s="166">
        <v>43282</v>
      </c>
      <c r="H38" s="167">
        <v>71</v>
      </c>
      <c r="I38" s="167">
        <v>27</v>
      </c>
      <c r="J38" s="167">
        <v>61</v>
      </c>
      <c r="K38" s="167">
        <v>34</v>
      </c>
      <c r="L38" s="167">
        <v>0</v>
      </c>
      <c r="M38" s="167">
        <v>0</v>
      </c>
      <c r="N38" s="167">
        <v>0</v>
      </c>
      <c r="O38" s="167">
        <v>0</v>
      </c>
      <c r="P38" s="167">
        <v>22</v>
      </c>
      <c r="Q38" s="167">
        <v>22</v>
      </c>
      <c r="R38" s="167">
        <v>0</v>
      </c>
      <c r="S38" s="167">
        <v>3</v>
      </c>
      <c r="T38" s="167">
        <v>3</v>
      </c>
      <c r="U38" s="167">
        <v>0</v>
      </c>
      <c r="V38" s="167">
        <v>19</v>
      </c>
      <c r="W38" s="167">
        <v>19</v>
      </c>
      <c r="X38" s="167">
        <v>0</v>
      </c>
      <c r="Y38" s="167">
        <v>1</v>
      </c>
      <c r="Z38" s="167">
        <v>1</v>
      </c>
      <c r="AA38" s="167">
        <v>0</v>
      </c>
      <c r="AB38" s="167">
        <v>5</v>
      </c>
      <c r="AC38" s="167">
        <v>5</v>
      </c>
      <c r="AD38" s="167">
        <v>1</v>
      </c>
      <c r="AE38" s="167">
        <v>60</v>
      </c>
      <c r="AF38" s="167">
        <v>61</v>
      </c>
      <c r="AG38" s="167">
        <v>1</v>
      </c>
      <c r="AH38" s="167">
        <v>24</v>
      </c>
      <c r="AI38" s="167">
        <v>25</v>
      </c>
      <c r="AJ38" s="167">
        <v>1</v>
      </c>
      <c r="AK38" s="167">
        <v>23</v>
      </c>
      <c r="AL38" s="167">
        <v>24</v>
      </c>
      <c r="AM38" s="167">
        <v>0</v>
      </c>
      <c r="AN38" s="167">
        <v>0</v>
      </c>
      <c r="AO38" s="167">
        <v>0</v>
      </c>
      <c r="AP38" s="167">
        <v>0</v>
      </c>
      <c r="AQ38" s="167">
        <v>1</v>
      </c>
      <c r="AR38" s="167">
        <v>1</v>
      </c>
      <c r="AS38" s="167">
        <v>0</v>
      </c>
      <c r="AT38" s="167">
        <v>36</v>
      </c>
      <c r="AU38" s="167">
        <v>36</v>
      </c>
      <c r="AV38" s="167">
        <v>60</v>
      </c>
      <c r="AW38" s="167">
        <v>994</v>
      </c>
      <c r="AX38" s="167">
        <v>1054</v>
      </c>
      <c r="AY38" s="167">
        <v>60</v>
      </c>
      <c r="AZ38" s="167">
        <v>994</v>
      </c>
      <c r="BA38" s="167">
        <v>1054</v>
      </c>
      <c r="BB38" s="167">
        <v>0</v>
      </c>
      <c r="BC38" s="167">
        <v>0</v>
      </c>
      <c r="BD38" s="167">
        <v>0</v>
      </c>
      <c r="BE38" s="167">
        <v>0</v>
      </c>
      <c r="BF38" s="167">
        <v>70</v>
      </c>
      <c r="BG38" s="167">
        <v>70</v>
      </c>
      <c r="BH38" s="167">
        <v>2</v>
      </c>
      <c r="BI38" s="167">
        <v>0</v>
      </c>
      <c r="BJ38" s="167">
        <v>0</v>
      </c>
      <c r="BK38" s="167">
        <v>32</v>
      </c>
      <c r="BL38" s="167">
        <v>0</v>
      </c>
      <c r="BM38" s="167">
        <v>0</v>
      </c>
      <c r="BN38" s="167">
        <v>2</v>
      </c>
      <c r="BO38" s="167">
        <v>32</v>
      </c>
      <c r="BP38" s="167">
        <v>34</v>
      </c>
      <c r="BQ38" s="167">
        <v>-3</v>
      </c>
      <c r="BR38" s="167">
        <v>3</v>
      </c>
      <c r="BS38" s="167">
        <v>0</v>
      </c>
      <c r="BT38" s="167">
        <v>0</v>
      </c>
      <c r="BU38" s="167">
        <v>5</v>
      </c>
      <c r="BV38" s="167">
        <v>5</v>
      </c>
      <c r="BW38" s="167">
        <v>0</v>
      </c>
      <c r="BX38" s="167">
        <v>23</v>
      </c>
      <c r="BY38" s="167">
        <v>23</v>
      </c>
      <c r="BZ38" s="167">
        <v>1</v>
      </c>
      <c r="CA38" s="167">
        <v>7</v>
      </c>
      <c r="CB38" s="167">
        <v>8</v>
      </c>
      <c r="CC38" s="167">
        <v>60</v>
      </c>
      <c r="CD38" s="167">
        <v>1064</v>
      </c>
      <c r="CE38" s="167">
        <v>1124</v>
      </c>
      <c r="CF38" s="167">
        <v>60</v>
      </c>
      <c r="CG38" s="167">
        <v>1064</v>
      </c>
      <c r="CH38" s="167">
        <v>1124</v>
      </c>
      <c r="CI38" s="167">
        <v>2033</v>
      </c>
      <c r="CJ38" s="167">
        <v>0</v>
      </c>
      <c r="CK38" s="167">
        <v>0</v>
      </c>
      <c r="CL38" s="167">
        <v>0</v>
      </c>
      <c r="CM38" s="167">
        <v>0</v>
      </c>
      <c r="CN38" s="167">
        <v>0</v>
      </c>
      <c r="CO38" s="167">
        <v>0</v>
      </c>
      <c r="CP38" s="167">
        <v>0</v>
      </c>
      <c r="CQ38" s="167">
        <v>0</v>
      </c>
      <c r="CR38" s="167">
        <v>0</v>
      </c>
      <c r="CS38" s="167">
        <v>0</v>
      </c>
      <c r="CT38" s="167">
        <v>8</v>
      </c>
      <c r="CU38" s="167">
        <v>124</v>
      </c>
      <c r="CV38" s="167">
        <v>132</v>
      </c>
      <c r="CW38" s="167">
        <v>0</v>
      </c>
      <c r="CX38" s="167">
        <v>0</v>
      </c>
      <c r="CY38" s="167">
        <v>0</v>
      </c>
      <c r="CZ38" s="167">
        <v>52</v>
      </c>
      <c r="DA38" s="167">
        <v>940</v>
      </c>
      <c r="DB38" s="167">
        <v>992</v>
      </c>
      <c r="DC38" s="167">
        <v>4</v>
      </c>
      <c r="DD38" s="167">
        <v>55</v>
      </c>
      <c r="DE38" s="167">
        <v>59</v>
      </c>
      <c r="DF38" s="167">
        <v>4</v>
      </c>
      <c r="DG38" s="167">
        <v>0</v>
      </c>
      <c r="DH38" s="167">
        <v>0</v>
      </c>
      <c r="DI38" s="167">
        <v>55</v>
      </c>
      <c r="DJ38" s="167">
        <v>0</v>
      </c>
      <c r="DK38" s="167">
        <v>0</v>
      </c>
      <c r="DL38" s="167">
        <v>4</v>
      </c>
      <c r="DM38" s="167">
        <v>55</v>
      </c>
      <c r="DN38" s="167">
        <v>59</v>
      </c>
      <c r="DO38" s="167">
        <v>0</v>
      </c>
      <c r="DP38" s="167">
        <v>0</v>
      </c>
      <c r="DQ38" s="167">
        <v>0</v>
      </c>
      <c r="DR38" s="167">
        <v>0</v>
      </c>
      <c r="DS38" s="167">
        <v>0</v>
      </c>
      <c r="DT38" s="167">
        <v>0</v>
      </c>
      <c r="DU38" s="167">
        <v>0</v>
      </c>
      <c r="DV38" s="167">
        <v>0</v>
      </c>
      <c r="DW38" s="167">
        <v>0</v>
      </c>
      <c r="DX38" s="167">
        <v>0</v>
      </c>
      <c r="DY38" s="167">
        <v>0</v>
      </c>
      <c r="DZ38" s="169">
        <v>0</v>
      </c>
    </row>
    <row r="39" spans="1:130">
      <c r="A39" s="218">
        <v>43282</v>
      </c>
      <c r="B39" s="163" t="s">
        <v>72</v>
      </c>
      <c r="C39" s="164"/>
      <c r="D39" s="165" t="s">
        <v>365</v>
      </c>
      <c r="E39" s="163" t="s">
        <v>430</v>
      </c>
      <c r="F39" s="163">
        <v>2018</v>
      </c>
      <c r="G39" s="166">
        <v>43282</v>
      </c>
      <c r="H39" s="167">
        <v>11127</v>
      </c>
      <c r="I39" s="167">
        <v>3667</v>
      </c>
      <c r="J39" s="167">
        <v>10663</v>
      </c>
      <c r="K39" s="167">
        <v>5667</v>
      </c>
      <c r="L39" s="167">
        <v>2</v>
      </c>
      <c r="M39" s="167">
        <v>50</v>
      </c>
      <c r="N39" s="167">
        <v>52</v>
      </c>
      <c r="O39" s="167">
        <v>6</v>
      </c>
      <c r="P39" s="167">
        <v>4616</v>
      </c>
      <c r="Q39" s="167">
        <v>4622</v>
      </c>
      <c r="R39" s="167">
        <v>6</v>
      </c>
      <c r="S39" s="167">
        <v>991</v>
      </c>
      <c r="T39" s="167">
        <v>997</v>
      </c>
      <c r="U39" s="167">
        <v>0</v>
      </c>
      <c r="V39" s="167">
        <v>3625</v>
      </c>
      <c r="W39" s="167">
        <v>3625</v>
      </c>
      <c r="X39" s="167">
        <v>1</v>
      </c>
      <c r="Y39" s="167">
        <v>25</v>
      </c>
      <c r="Z39" s="167">
        <v>26</v>
      </c>
      <c r="AA39" s="167">
        <v>0</v>
      </c>
      <c r="AB39" s="167">
        <v>374</v>
      </c>
      <c r="AC39" s="167">
        <v>374</v>
      </c>
      <c r="AD39" s="167">
        <v>271</v>
      </c>
      <c r="AE39" s="167">
        <v>10390</v>
      </c>
      <c r="AF39" s="167">
        <v>10661</v>
      </c>
      <c r="AG39" s="167">
        <v>181</v>
      </c>
      <c r="AH39" s="167">
        <v>3888</v>
      </c>
      <c r="AI39" s="167">
        <v>4069</v>
      </c>
      <c r="AJ39" s="167">
        <v>171</v>
      </c>
      <c r="AK39" s="167">
        <v>3386</v>
      </c>
      <c r="AL39" s="167">
        <v>3557</v>
      </c>
      <c r="AM39" s="167">
        <v>5</v>
      </c>
      <c r="AN39" s="167">
        <v>309</v>
      </c>
      <c r="AO39" s="167">
        <v>314</v>
      </c>
      <c r="AP39" s="167">
        <v>5</v>
      </c>
      <c r="AQ39" s="167">
        <v>193</v>
      </c>
      <c r="AR39" s="167">
        <v>198</v>
      </c>
      <c r="AS39" s="167">
        <v>90</v>
      </c>
      <c r="AT39" s="167">
        <v>6502</v>
      </c>
      <c r="AU39" s="167">
        <v>6592</v>
      </c>
      <c r="AV39" s="167">
        <v>12297</v>
      </c>
      <c r="AW39" s="167">
        <v>94334</v>
      </c>
      <c r="AX39" s="167">
        <v>106631</v>
      </c>
      <c r="AY39" s="167">
        <v>12297</v>
      </c>
      <c r="AZ39" s="167">
        <v>94338</v>
      </c>
      <c r="BA39" s="167">
        <v>106635</v>
      </c>
      <c r="BB39" s="167">
        <v>0</v>
      </c>
      <c r="BC39" s="167">
        <v>-4</v>
      </c>
      <c r="BD39" s="167">
        <v>-4</v>
      </c>
      <c r="BE39" s="167">
        <v>712</v>
      </c>
      <c r="BF39" s="167">
        <v>9732</v>
      </c>
      <c r="BG39" s="167">
        <v>10444</v>
      </c>
      <c r="BH39" s="167">
        <v>299</v>
      </c>
      <c r="BI39" s="167">
        <v>4</v>
      </c>
      <c r="BJ39" s="167">
        <v>0</v>
      </c>
      <c r="BK39" s="167">
        <v>5325</v>
      </c>
      <c r="BL39" s="167">
        <v>29</v>
      </c>
      <c r="BM39" s="167">
        <v>10</v>
      </c>
      <c r="BN39" s="167">
        <v>303</v>
      </c>
      <c r="BO39" s="167">
        <v>5364</v>
      </c>
      <c r="BP39" s="167">
        <v>5667</v>
      </c>
      <c r="BQ39" s="167">
        <v>-98</v>
      </c>
      <c r="BR39" s="167">
        <v>98</v>
      </c>
      <c r="BS39" s="167">
        <v>0</v>
      </c>
      <c r="BT39" s="167">
        <v>64</v>
      </c>
      <c r="BU39" s="167">
        <v>309</v>
      </c>
      <c r="BV39" s="167">
        <v>373</v>
      </c>
      <c r="BW39" s="167">
        <v>106</v>
      </c>
      <c r="BX39" s="167">
        <v>1704</v>
      </c>
      <c r="BY39" s="167">
        <v>1810</v>
      </c>
      <c r="BZ39" s="167">
        <v>337</v>
      </c>
      <c r="CA39" s="167">
        <v>2257</v>
      </c>
      <c r="CB39" s="167">
        <v>2594</v>
      </c>
      <c r="CC39" s="167">
        <v>13009</v>
      </c>
      <c r="CD39" s="167">
        <v>104066</v>
      </c>
      <c r="CE39" s="167">
        <v>117075</v>
      </c>
      <c r="CF39" s="167">
        <v>12925</v>
      </c>
      <c r="CG39" s="167">
        <v>103319</v>
      </c>
      <c r="CH39" s="167">
        <v>116244</v>
      </c>
      <c r="CI39" s="167">
        <v>252023</v>
      </c>
      <c r="CJ39" s="167">
        <v>87</v>
      </c>
      <c r="CK39" s="167">
        <v>688</v>
      </c>
      <c r="CL39" s="167">
        <v>84</v>
      </c>
      <c r="CM39" s="167">
        <v>598</v>
      </c>
      <c r="CN39" s="167">
        <v>682</v>
      </c>
      <c r="CO39" s="167">
        <v>169</v>
      </c>
      <c r="CP39" s="167">
        <v>17</v>
      </c>
      <c r="CQ39" s="167">
        <v>0</v>
      </c>
      <c r="CR39" s="167">
        <v>149</v>
      </c>
      <c r="CS39" s="167">
        <v>149</v>
      </c>
      <c r="CT39" s="167">
        <v>803</v>
      </c>
      <c r="CU39" s="167">
        <v>9436</v>
      </c>
      <c r="CV39" s="167">
        <v>10239</v>
      </c>
      <c r="CW39" s="167">
        <v>0</v>
      </c>
      <c r="CX39" s="167">
        <v>152</v>
      </c>
      <c r="CY39" s="167">
        <v>152</v>
      </c>
      <c r="CZ39" s="167">
        <v>12206</v>
      </c>
      <c r="DA39" s="167">
        <v>94630</v>
      </c>
      <c r="DB39" s="167">
        <v>106836</v>
      </c>
      <c r="DC39" s="167">
        <v>936</v>
      </c>
      <c r="DD39" s="167">
        <v>4750</v>
      </c>
      <c r="DE39" s="167">
        <v>5686</v>
      </c>
      <c r="DF39" s="167">
        <v>928</v>
      </c>
      <c r="DG39" s="167">
        <v>7</v>
      </c>
      <c r="DH39" s="167">
        <v>0</v>
      </c>
      <c r="DI39" s="167">
        <v>4659</v>
      </c>
      <c r="DJ39" s="167">
        <v>40</v>
      </c>
      <c r="DK39" s="167">
        <v>7</v>
      </c>
      <c r="DL39" s="167">
        <v>935</v>
      </c>
      <c r="DM39" s="167">
        <v>4706</v>
      </c>
      <c r="DN39" s="167">
        <v>5641</v>
      </c>
      <c r="DO39" s="167">
        <v>1</v>
      </c>
      <c r="DP39" s="167">
        <v>0</v>
      </c>
      <c r="DQ39" s="167">
        <v>0</v>
      </c>
      <c r="DR39" s="167">
        <v>44</v>
      </c>
      <c r="DS39" s="167">
        <v>0</v>
      </c>
      <c r="DT39" s="167">
        <v>0</v>
      </c>
      <c r="DU39" s="167">
        <v>1</v>
      </c>
      <c r="DV39" s="167">
        <v>44</v>
      </c>
      <c r="DW39" s="167">
        <v>45</v>
      </c>
      <c r="DX39" s="167">
        <v>0</v>
      </c>
      <c r="DY39" s="167">
        <v>0</v>
      </c>
      <c r="DZ39" s="169">
        <v>0</v>
      </c>
    </row>
    <row r="40" spans="1:130">
      <c r="A40" s="218">
        <v>43282</v>
      </c>
      <c r="B40" s="163" t="s">
        <v>75</v>
      </c>
      <c r="C40" s="164"/>
      <c r="D40" s="165" t="s">
        <v>366</v>
      </c>
      <c r="E40" s="163" t="s">
        <v>430</v>
      </c>
      <c r="F40" s="163">
        <v>2018</v>
      </c>
      <c r="G40" s="166">
        <v>43282</v>
      </c>
      <c r="H40" s="167">
        <v>8390</v>
      </c>
      <c r="I40" s="167">
        <v>3280</v>
      </c>
      <c r="J40" s="167">
        <v>6808</v>
      </c>
      <c r="K40" s="167">
        <v>3956</v>
      </c>
      <c r="L40" s="167">
        <v>1</v>
      </c>
      <c r="M40" s="167">
        <v>17</v>
      </c>
      <c r="N40" s="167">
        <v>18</v>
      </c>
      <c r="O40" s="167">
        <v>1</v>
      </c>
      <c r="P40" s="167">
        <v>2659</v>
      </c>
      <c r="Q40" s="167">
        <v>2660</v>
      </c>
      <c r="R40" s="167">
        <v>1</v>
      </c>
      <c r="S40" s="167">
        <v>712</v>
      </c>
      <c r="T40" s="167">
        <v>713</v>
      </c>
      <c r="U40" s="167">
        <v>0</v>
      </c>
      <c r="V40" s="167">
        <v>1947</v>
      </c>
      <c r="W40" s="167">
        <v>1947</v>
      </c>
      <c r="X40" s="167">
        <v>0</v>
      </c>
      <c r="Y40" s="167">
        <v>91</v>
      </c>
      <c r="Z40" s="167">
        <v>91</v>
      </c>
      <c r="AA40" s="167">
        <v>0</v>
      </c>
      <c r="AB40" s="167">
        <v>192</v>
      </c>
      <c r="AC40" s="167">
        <v>192</v>
      </c>
      <c r="AD40" s="167">
        <v>201</v>
      </c>
      <c r="AE40" s="167">
        <v>6607</v>
      </c>
      <c r="AF40" s="167">
        <v>6808</v>
      </c>
      <c r="AG40" s="167">
        <v>104</v>
      </c>
      <c r="AH40" s="167">
        <v>1649</v>
      </c>
      <c r="AI40" s="167">
        <v>1753</v>
      </c>
      <c r="AJ40" s="167">
        <v>99</v>
      </c>
      <c r="AK40" s="167">
        <v>1539</v>
      </c>
      <c r="AL40" s="167">
        <v>1638</v>
      </c>
      <c r="AM40" s="167">
        <v>2</v>
      </c>
      <c r="AN40" s="167">
        <v>94</v>
      </c>
      <c r="AO40" s="167">
        <v>96</v>
      </c>
      <c r="AP40" s="167">
        <v>3</v>
      </c>
      <c r="AQ40" s="167">
        <v>16</v>
      </c>
      <c r="AR40" s="167">
        <v>19</v>
      </c>
      <c r="AS40" s="167">
        <v>97</v>
      </c>
      <c r="AT40" s="167">
        <v>4958</v>
      </c>
      <c r="AU40" s="167">
        <v>5055</v>
      </c>
      <c r="AV40" s="167">
        <v>11269</v>
      </c>
      <c r="AW40" s="167">
        <v>74836</v>
      </c>
      <c r="AX40" s="167">
        <v>86105</v>
      </c>
      <c r="AY40" s="167">
        <v>11246</v>
      </c>
      <c r="AZ40" s="167">
        <v>75206</v>
      </c>
      <c r="BA40" s="167">
        <v>86452</v>
      </c>
      <c r="BB40" s="167">
        <v>23</v>
      </c>
      <c r="BC40" s="167">
        <v>-370</v>
      </c>
      <c r="BD40" s="167">
        <v>-347</v>
      </c>
      <c r="BE40" s="167">
        <v>519</v>
      </c>
      <c r="BF40" s="167">
        <v>8250</v>
      </c>
      <c r="BG40" s="167">
        <v>8769</v>
      </c>
      <c r="BH40" s="167">
        <v>322</v>
      </c>
      <c r="BI40" s="167">
        <v>13</v>
      </c>
      <c r="BJ40" s="167">
        <v>1</v>
      </c>
      <c r="BK40" s="167">
        <v>3553</v>
      </c>
      <c r="BL40" s="167">
        <v>45</v>
      </c>
      <c r="BM40" s="167">
        <v>22</v>
      </c>
      <c r="BN40" s="167">
        <v>336</v>
      </c>
      <c r="BO40" s="167">
        <v>3620</v>
      </c>
      <c r="BP40" s="167">
        <v>3956</v>
      </c>
      <c r="BQ40" s="167">
        <v>-362</v>
      </c>
      <c r="BR40" s="167">
        <v>362</v>
      </c>
      <c r="BS40" s="167">
        <v>0</v>
      </c>
      <c r="BT40" s="167">
        <v>26</v>
      </c>
      <c r="BU40" s="167">
        <v>104</v>
      </c>
      <c r="BV40" s="167">
        <v>130</v>
      </c>
      <c r="BW40" s="167">
        <v>94</v>
      </c>
      <c r="BX40" s="167">
        <v>1254</v>
      </c>
      <c r="BY40" s="167">
        <v>1348</v>
      </c>
      <c r="BZ40" s="167">
        <v>425</v>
      </c>
      <c r="CA40" s="167">
        <v>2910</v>
      </c>
      <c r="CB40" s="167">
        <v>3335</v>
      </c>
      <c r="CC40" s="167">
        <v>11788</v>
      </c>
      <c r="CD40" s="167">
        <v>83086</v>
      </c>
      <c r="CE40" s="167">
        <v>94874</v>
      </c>
      <c r="CF40" s="167">
        <v>11340</v>
      </c>
      <c r="CG40" s="167">
        <v>81446</v>
      </c>
      <c r="CH40" s="167">
        <v>92786</v>
      </c>
      <c r="CI40" s="167">
        <v>197026</v>
      </c>
      <c r="CJ40" s="167">
        <v>112</v>
      </c>
      <c r="CK40" s="167">
        <v>2467</v>
      </c>
      <c r="CL40" s="167">
        <v>441</v>
      </c>
      <c r="CM40" s="167">
        <v>1138</v>
      </c>
      <c r="CN40" s="167">
        <v>1579</v>
      </c>
      <c r="CO40" s="167">
        <v>707</v>
      </c>
      <c r="CP40" s="167">
        <v>12</v>
      </c>
      <c r="CQ40" s="167">
        <v>7</v>
      </c>
      <c r="CR40" s="167">
        <v>502</v>
      </c>
      <c r="CS40" s="167">
        <v>509</v>
      </c>
      <c r="CT40" s="167">
        <v>784</v>
      </c>
      <c r="CU40" s="167">
        <v>7469</v>
      </c>
      <c r="CV40" s="167">
        <v>8253</v>
      </c>
      <c r="CW40" s="167">
        <v>0</v>
      </c>
      <c r="CX40" s="167">
        <v>0</v>
      </c>
      <c r="CY40" s="167">
        <v>0</v>
      </c>
      <c r="CZ40" s="167">
        <v>11004</v>
      </c>
      <c r="DA40" s="167">
        <v>75617</v>
      </c>
      <c r="DB40" s="167">
        <v>86621</v>
      </c>
      <c r="DC40" s="167">
        <v>810</v>
      </c>
      <c r="DD40" s="167">
        <v>3899</v>
      </c>
      <c r="DE40" s="167">
        <v>4709</v>
      </c>
      <c r="DF40" s="167">
        <v>762</v>
      </c>
      <c r="DG40" s="167">
        <v>32</v>
      </c>
      <c r="DH40" s="167">
        <v>0</v>
      </c>
      <c r="DI40" s="167">
        <v>3660</v>
      </c>
      <c r="DJ40" s="167">
        <v>55</v>
      </c>
      <c r="DK40" s="167">
        <v>15</v>
      </c>
      <c r="DL40" s="167">
        <v>794</v>
      </c>
      <c r="DM40" s="167">
        <v>3730</v>
      </c>
      <c r="DN40" s="167">
        <v>4524</v>
      </c>
      <c r="DO40" s="167">
        <v>16</v>
      </c>
      <c r="DP40" s="167">
        <v>0</v>
      </c>
      <c r="DQ40" s="167">
        <v>0</v>
      </c>
      <c r="DR40" s="167">
        <v>159</v>
      </c>
      <c r="DS40" s="167">
        <v>9</v>
      </c>
      <c r="DT40" s="167">
        <v>1</v>
      </c>
      <c r="DU40" s="167">
        <v>16</v>
      </c>
      <c r="DV40" s="167">
        <v>169</v>
      </c>
      <c r="DW40" s="167">
        <v>185</v>
      </c>
      <c r="DX40" s="167">
        <v>0</v>
      </c>
      <c r="DY40" s="167">
        <v>0</v>
      </c>
      <c r="DZ40" s="169">
        <v>0</v>
      </c>
    </row>
    <row r="41" spans="1:130">
      <c r="A41" s="218">
        <v>43282</v>
      </c>
      <c r="B41" s="163" t="s">
        <v>78</v>
      </c>
      <c r="C41" s="164"/>
      <c r="D41" s="165" t="s">
        <v>367</v>
      </c>
      <c r="E41" s="163" t="s">
        <v>430</v>
      </c>
      <c r="F41" s="163">
        <v>2018</v>
      </c>
      <c r="G41" s="166">
        <v>43282</v>
      </c>
      <c r="H41" s="167">
        <v>182</v>
      </c>
      <c r="I41" s="167">
        <v>47</v>
      </c>
      <c r="J41" s="167">
        <v>169</v>
      </c>
      <c r="K41" s="167">
        <v>113</v>
      </c>
      <c r="L41" s="167">
        <v>0</v>
      </c>
      <c r="M41" s="167">
        <v>1</v>
      </c>
      <c r="N41" s="167">
        <v>1</v>
      </c>
      <c r="O41" s="167">
        <v>0</v>
      </c>
      <c r="P41" s="167">
        <v>47</v>
      </c>
      <c r="Q41" s="167">
        <v>47</v>
      </c>
      <c r="R41" s="167">
        <v>0</v>
      </c>
      <c r="S41" s="167">
        <v>13</v>
      </c>
      <c r="T41" s="167">
        <v>13</v>
      </c>
      <c r="U41" s="167">
        <v>0</v>
      </c>
      <c r="V41" s="167">
        <v>34</v>
      </c>
      <c r="W41" s="167">
        <v>34</v>
      </c>
      <c r="X41" s="167">
        <v>0</v>
      </c>
      <c r="Y41" s="167">
        <v>0</v>
      </c>
      <c r="Z41" s="167">
        <v>0</v>
      </c>
      <c r="AA41" s="167">
        <v>0</v>
      </c>
      <c r="AB41" s="167">
        <v>9</v>
      </c>
      <c r="AC41" s="167">
        <v>9</v>
      </c>
      <c r="AD41" s="167">
        <v>5</v>
      </c>
      <c r="AE41" s="167">
        <v>164</v>
      </c>
      <c r="AF41" s="167">
        <v>169</v>
      </c>
      <c r="AG41" s="167">
        <v>5</v>
      </c>
      <c r="AH41" s="167">
        <v>70</v>
      </c>
      <c r="AI41" s="167">
        <v>75</v>
      </c>
      <c r="AJ41" s="167">
        <v>4</v>
      </c>
      <c r="AK41" s="167">
        <v>70</v>
      </c>
      <c r="AL41" s="167">
        <v>74</v>
      </c>
      <c r="AM41" s="167">
        <v>1</v>
      </c>
      <c r="AN41" s="167">
        <v>0</v>
      </c>
      <c r="AO41" s="167">
        <v>1</v>
      </c>
      <c r="AP41" s="167">
        <v>0</v>
      </c>
      <c r="AQ41" s="167">
        <v>0</v>
      </c>
      <c r="AR41" s="167">
        <v>0</v>
      </c>
      <c r="AS41" s="167">
        <v>0</v>
      </c>
      <c r="AT41" s="167">
        <v>94</v>
      </c>
      <c r="AU41" s="167">
        <v>94</v>
      </c>
      <c r="AV41" s="167">
        <v>237</v>
      </c>
      <c r="AW41" s="167">
        <v>1738</v>
      </c>
      <c r="AX41" s="167">
        <v>1975</v>
      </c>
      <c r="AY41" s="167">
        <v>237</v>
      </c>
      <c r="AZ41" s="167">
        <v>1738</v>
      </c>
      <c r="BA41" s="167">
        <v>1975</v>
      </c>
      <c r="BB41" s="167">
        <v>0</v>
      </c>
      <c r="BC41" s="167">
        <v>0</v>
      </c>
      <c r="BD41" s="167">
        <v>0</v>
      </c>
      <c r="BE41" s="167">
        <v>16</v>
      </c>
      <c r="BF41" s="167">
        <v>159</v>
      </c>
      <c r="BG41" s="167">
        <v>175</v>
      </c>
      <c r="BH41" s="167">
        <v>7</v>
      </c>
      <c r="BI41" s="167">
        <v>0</v>
      </c>
      <c r="BJ41" s="167">
        <v>0</v>
      </c>
      <c r="BK41" s="167">
        <v>105</v>
      </c>
      <c r="BL41" s="167">
        <v>0</v>
      </c>
      <c r="BM41" s="167">
        <v>1</v>
      </c>
      <c r="BN41" s="167">
        <v>7</v>
      </c>
      <c r="BO41" s="167">
        <v>106</v>
      </c>
      <c r="BP41" s="167">
        <v>113</v>
      </c>
      <c r="BQ41" s="167">
        <v>-4</v>
      </c>
      <c r="BR41" s="167">
        <v>4</v>
      </c>
      <c r="BS41" s="167">
        <v>0</v>
      </c>
      <c r="BT41" s="167">
        <v>2</v>
      </c>
      <c r="BU41" s="167">
        <v>12</v>
      </c>
      <c r="BV41" s="167">
        <v>14</v>
      </c>
      <c r="BW41" s="167">
        <v>4</v>
      </c>
      <c r="BX41" s="167">
        <v>13</v>
      </c>
      <c r="BY41" s="167">
        <v>17</v>
      </c>
      <c r="BZ41" s="167">
        <v>7</v>
      </c>
      <c r="CA41" s="167">
        <v>24</v>
      </c>
      <c r="CB41" s="167">
        <v>31</v>
      </c>
      <c r="CC41" s="167">
        <v>253</v>
      </c>
      <c r="CD41" s="167">
        <v>1897</v>
      </c>
      <c r="CE41" s="167">
        <v>2150</v>
      </c>
      <c r="CF41" s="167">
        <v>252</v>
      </c>
      <c r="CG41" s="167">
        <v>1879</v>
      </c>
      <c r="CH41" s="167">
        <v>2131</v>
      </c>
      <c r="CI41" s="167">
        <v>4584</v>
      </c>
      <c r="CJ41" s="167">
        <v>0</v>
      </c>
      <c r="CK41" s="167">
        <v>15</v>
      </c>
      <c r="CL41" s="167">
        <v>1</v>
      </c>
      <c r="CM41" s="167">
        <v>13</v>
      </c>
      <c r="CN41" s="167">
        <v>14</v>
      </c>
      <c r="CO41" s="167">
        <v>5</v>
      </c>
      <c r="CP41" s="167">
        <v>1</v>
      </c>
      <c r="CQ41" s="167">
        <v>0</v>
      </c>
      <c r="CR41" s="167">
        <v>5</v>
      </c>
      <c r="CS41" s="167">
        <v>5</v>
      </c>
      <c r="CT41" s="167">
        <v>20</v>
      </c>
      <c r="CU41" s="167">
        <v>153</v>
      </c>
      <c r="CV41" s="167">
        <v>173</v>
      </c>
      <c r="CW41" s="167">
        <v>0</v>
      </c>
      <c r="CX41" s="167">
        <v>1</v>
      </c>
      <c r="CY41" s="167">
        <v>1</v>
      </c>
      <c r="CZ41" s="167">
        <v>233</v>
      </c>
      <c r="DA41" s="167">
        <v>1744</v>
      </c>
      <c r="DB41" s="167">
        <v>1977</v>
      </c>
      <c r="DC41" s="167">
        <v>23</v>
      </c>
      <c r="DD41" s="167">
        <v>67</v>
      </c>
      <c r="DE41" s="167">
        <v>90</v>
      </c>
      <c r="DF41" s="167">
        <v>23</v>
      </c>
      <c r="DG41" s="167">
        <v>0</v>
      </c>
      <c r="DH41" s="167">
        <v>0</v>
      </c>
      <c r="DI41" s="167">
        <v>64</v>
      </c>
      <c r="DJ41" s="167">
        <v>0</v>
      </c>
      <c r="DK41" s="167">
        <v>1</v>
      </c>
      <c r="DL41" s="167">
        <v>23</v>
      </c>
      <c r="DM41" s="167">
        <v>65</v>
      </c>
      <c r="DN41" s="167">
        <v>88</v>
      </c>
      <c r="DO41" s="167">
        <v>0</v>
      </c>
      <c r="DP41" s="167">
        <v>0</v>
      </c>
      <c r="DQ41" s="167">
        <v>0</v>
      </c>
      <c r="DR41" s="167">
        <v>2</v>
      </c>
      <c r="DS41" s="167">
        <v>0</v>
      </c>
      <c r="DT41" s="167">
        <v>0</v>
      </c>
      <c r="DU41" s="167">
        <v>0</v>
      </c>
      <c r="DV41" s="167">
        <v>2</v>
      </c>
      <c r="DW41" s="167">
        <v>2</v>
      </c>
      <c r="DX41" s="167">
        <v>0</v>
      </c>
      <c r="DY41" s="167">
        <v>0</v>
      </c>
      <c r="DZ41" s="169">
        <v>0</v>
      </c>
    </row>
    <row r="42" spans="1:130">
      <c r="A42" s="218">
        <v>43282</v>
      </c>
      <c r="B42" s="163" t="s">
        <v>82</v>
      </c>
      <c r="C42" s="164"/>
      <c r="D42" s="165" t="s">
        <v>368</v>
      </c>
      <c r="E42" s="163" t="s">
        <v>430</v>
      </c>
      <c r="F42" s="163">
        <v>2018</v>
      </c>
      <c r="G42" s="166">
        <v>43282</v>
      </c>
      <c r="H42" s="167">
        <v>12498</v>
      </c>
      <c r="I42" s="167">
        <v>3732</v>
      </c>
      <c r="J42" s="167">
        <v>11975</v>
      </c>
      <c r="K42" s="167">
        <v>7989</v>
      </c>
      <c r="L42" s="167">
        <v>13</v>
      </c>
      <c r="M42" s="167">
        <v>62</v>
      </c>
      <c r="N42" s="167">
        <v>75</v>
      </c>
      <c r="O42" s="167">
        <v>2</v>
      </c>
      <c r="P42" s="167">
        <v>3641</v>
      </c>
      <c r="Q42" s="167">
        <v>3643</v>
      </c>
      <c r="R42" s="167">
        <v>2</v>
      </c>
      <c r="S42" s="167">
        <v>1285</v>
      </c>
      <c r="T42" s="167">
        <v>1287</v>
      </c>
      <c r="U42" s="167">
        <v>0</v>
      </c>
      <c r="V42" s="167">
        <v>2356</v>
      </c>
      <c r="W42" s="167">
        <v>2356</v>
      </c>
      <c r="X42" s="167">
        <v>0</v>
      </c>
      <c r="Y42" s="167">
        <v>40</v>
      </c>
      <c r="Z42" s="167">
        <v>40</v>
      </c>
      <c r="AA42" s="167">
        <v>0</v>
      </c>
      <c r="AB42" s="167">
        <v>343</v>
      </c>
      <c r="AC42" s="167">
        <v>343</v>
      </c>
      <c r="AD42" s="167">
        <v>324</v>
      </c>
      <c r="AE42" s="167">
        <v>11649</v>
      </c>
      <c r="AF42" s="167">
        <v>11973</v>
      </c>
      <c r="AG42" s="167">
        <v>228</v>
      </c>
      <c r="AH42" s="167">
        <v>5314</v>
      </c>
      <c r="AI42" s="167">
        <v>5542</v>
      </c>
      <c r="AJ42" s="167">
        <v>181</v>
      </c>
      <c r="AK42" s="167">
        <v>4802</v>
      </c>
      <c r="AL42" s="167">
        <v>4983</v>
      </c>
      <c r="AM42" s="167">
        <v>34</v>
      </c>
      <c r="AN42" s="167">
        <v>344</v>
      </c>
      <c r="AO42" s="167">
        <v>378</v>
      </c>
      <c r="AP42" s="167">
        <v>13</v>
      </c>
      <c r="AQ42" s="167">
        <v>168</v>
      </c>
      <c r="AR42" s="167">
        <v>181</v>
      </c>
      <c r="AS42" s="167">
        <v>96</v>
      </c>
      <c r="AT42" s="167">
        <v>6335</v>
      </c>
      <c r="AU42" s="167">
        <v>6431</v>
      </c>
      <c r="AV42" s="167">
        <v>19293</v>
      </c>
      <c r="AW42" s="167">
        <v>125750</v>
      </c>
      <c r="AX42" s="167">
        <v>145043</v>
      </c>
      <c r="AY42" s="167">
        <v>19294</v>
      </c>
      <c r="AZ42" s="167">
        <v>125753</v>
      </c>
      <c r="BA42" s="167">
        <v>145047</v>
      </c>
      <c r="BB42" s="167">
        <v>-1</v>
      </c>
      <c r="BC42" s="167">
        <v>-3</v>
      </c>
      <c r="BD42" s="167">
        <v>-4</v>
      </c>
      <c r="BE42" s="167">
        <v>1024</v>
      </c>
      <c r="BF42" s="167">
        <v>11887</v>
      </c>
      <c r="BG42" s="167">
        <v>12911</v>
      </c>
      <c r="BH42" s="167">
        <v>400</v>
      </c>
      <c r="BI42" s="167">
        <v>4</v>
      </c>
      <c r="BJ42" s="167">
        <v>0</v>
      </c>
      <c r="BK42" s="167">
        <v>7530</v>
      </c>
      <c r="BL42" s="167">
        <v>35</v>
      </c>
      <c r="BM42" s="167">
        <v>20</v>
      </c>
      <c r="BN42" s="167">
        <v>404</v>
      </c>
      <c r="BO42" s="167">
        <v>7585</v>
      </c>
      <c r="BP42" s="167">
        <v>7989</v>
      </c>
      <c r="BQ42" s="167">
        <v>-93</v>
      </c>
      <c r="BR42" s="167">
        <v>93</v>
      </c>
      <c r="BS42" s="167">
        <v>0</v>
      </c>
      <c r="BT42" s="167">
        <v>78</v>
      </c>
      <c r="BU42" s="167">
        <v>257</v>
      </c>
      <c r="BV42" s="167">
        <v>335</v>
      </c>
      <c r="BW42" s="167">
        <v>53</v>
      </c>
      <c r="BX42" s="167">
        <v>1224</v>
      </c>
      <c r="BY42" s="167">
        <v>1277</v>
      </c>
      <c r="BZ42" s="167">
        <v>582</v>
      </c>
      <c r="CA42" s="167">
        <v>2728</v>
      </c>
      <c r="CB42" s="167">
        <v>3310</v>
      </c>
      <c r="CC42" s="167">
        <v>20317</v>
      </c>
      <c r="CD42" s="167">
        <v>137637</v>
      </c>
      <c r="CE42" s="167">
        <v>157954</v>
      </c>
      <c r="CF42" s="167">
        <v>20192</v>
      </c>
      <c r="CG42" s="167">
        <v>136581</v>
      </c>
      <c r="CH42" s="167">
        <v>156773</v>
      </c>
      <c r="CI42" s="167">
        <v>338047</v>
      </c>
      <c r="CJ42" s="167">
        <v>97</v>
      </c>
      <c r="CK42" s="167">
        <v>963</v>
      </c>
      <c r="CL42" s="167">
        <v>120</v>
      </c>
      <c r="CM42" s="167">
        <v>792</v>
      </c>
      <c r="CN42" s="167">
        <v>912</v>
      </c>
      <c r="CO42" s="167">
        <v>323</v>
      </c>
      <c r="CP42" s="167">
        <v>37</v>
      </c>
      <c r="CQ42" s="167">
        <v>5</v>
      </c>
      <c r="CR42" s="167">
        <v>264</v>
      </c>
      <c r="CS42" s="167">
        <v>269</v>
      </c>
      <c r="CT42" s="167">
        <v>1313</v>
      </c>
      <c r="CU42" s="167">
        <v>12251</v>
      </c>
      <c r="CV42" s="167">
        <v>13564</v>
      </c>
      <c r="CW42" s="167">
        <v>0</v>
      </c>
      <c r="CX42" s="167">
        <v>33</v>
      </c>
      <c r="CY42" s="167">
        <v>33</v>
      </c>
      <c r="CZ42" s="167">
        <v>19004</v>
      </c>
      <c r="DA42" s="167">
        <v>125386</v>
      </c>
      <c r="DB42" s="167">
        <v>144390</v>
      </c>
      <c r="DC42" s="167">
        <v>1380</v>
      </c>
      <c r="DD42" s="167">
        <v>5803</v>
      </c>
      <c r="DE42" s="167">
        <v>7183</v>
      </c>
      <c r="DF42" s="167">
        <v>1370</v>
      </c>
      <c r="DG42" s="167">
        <v>7</v>
      </c>
      <c r="DH42" s="167">
        <v>1</v>
      </c>
      <c r="DI42" s="167">
        <v>5722</v>
      </c>
      <c r="DJ42" s="167">
        <v>36</v>
      </c>
      <c r="DK42" s="167">
        <v>9</v>
      </c>
      <c r="DL42" s="167">
        <v>1378</v>
      </c>
      <c r="DM42" s="167">
        <v>5767</v>
      </c>
      <c r="DN42" s="167">
        <v>7145</v>
      </c>
      <c r="DO42" s="167">
        <v>2</v>
      </c>
      <c r="DP42" s="167">
        <v>0</v>
      </c>
      <c r="DQ42" s="167">
        <v>0</v>
      </c>
      <c r="DR42" s="167">
        <v>36</v>
      </c>
      <c r="DS42" s="167">
        <v>0</v>
      </c>
      <c r="DT42" s="167">
        <v>0</v>
      </c>
      <c r="DU42" s="167">
        <v>2</v>
      </c>
      <c r="DV42" s="167">
        <v>36</v>
      </c>
      <c r="DW42" s="167">
        <v>38</v>
      </c>
      <c r="DX42" s="167">
        <v>0</v>
      </c>
      <c r="DY42" s="167">
        <v>0</v>
      </c>
      <c r="DZ42" s="169">
        <v>0</v>
      </c>
    </row>
    <row r="43" spans="1:130">
      <c r="A43" s="218">
        <v>43282</v>
      </c>
      <c r="B43" s="163" t="s">
        <v>84</v>
      </c>
      <c r="C43" s="164"/>
      <c r="D43" s="165" t="s">
        <v>369</v>
      </c>
      <c r="E43" s="163" t="s">
        <v>430</v>
      </c>
      <c r="F43" s="163">
        <v>2018</v>
      </c>
      <c r="G43" s="166">
        <v>43282</v>
      </c>
      <c r="H43" s="167">
        <v>11684</v>
      </c>
      <c r="I43" s="167">
        <v>5433</v>
      </c>
      <c r="J43" s="167">
        <v>10881</v>
      </c>
      <c r="K43" s="167">
        <v>5889</v>
      </c>
      <c r="L43" s="167">
        <v>8</v>
      </c>
      <c r="M43" s="167">
        <v>147</v>
      </c>
      <c r="N43" s="167">
        <v>155</v>
      </c>
      <c r="O43" s="167">
        <v>4</v>
      </c>
      <c r="P43" s="167">
        <v>4560</v>
      </c>
      <c r="Q43" s="167">
        <v>4564</v>
      </c>
      <c r="R43" s="167">
        <v>4</v>
      </c>
      <c r="S43" s="167">
        <v>4554</v>
      </c>
      <c r="T43" s="167">
        <v>4558</v>
      </c>
      <c r="U43" s="167">
        <v>0</v>
      </c>
      <c r="V43" s="167">
        <v>6</v>
      </c>
      <c r="W43" s="167">
        <v>6</v>
      </c>
      <c r="X43" s="167">
        <v>1</v>
      </c>
      <c r="Y43" s="167">
        <v>647</v>
      </c>
      <c r="Z43" s="167">
        <v>648</v>
      </c>
      <c r="AA43" s="167">
        <v>0</v>
      </c>
      <c r="AB43" s="167">
        <v>428</v>
      </c>
      <c r="AC43" s="167">
        <v>428</v>
      </c>
      <c r="AD43" s="167">
        <v>117</v>
      </c>
      <c r="AE43" s="167">
        <v>7234</v>
      </c>
      <c r="AF43" s="167">
        <v>7351</v>
      </c>
      <c r="AG43" s="167">
        <v>53</v>
      </c>
      <c r="AH43" s="167">
        <v>2402</v>
      </c>
      <c r="AI43" s="167">
        <v>2455</v>
      </c>
      <c r="AJ43" s="167">
        <v>52</v>
      </c>
      <c r="AK43" s="167">
        <v>2326</v>
      </c>
      <c r="AL43" s="167">
        <v>2378</v>
      </c>
      <c r="AM43" s="167">
        <v>1</v>
      </c>
      <c r="AN43" s="167">
        <v>53</v>
      </c>
      <c r="AO43" s="167">
        <v>54</v>
      </c>
      <c r="AP43" s="167">
        <v>0</v>
      </c>
      <c r="AQ43" s="167">
        <v>23</v>
      </c>
      <c r="AR43" s="167">
        <v>23</v>
      </c>
      <c r="AS43" s="167">
        <v>64</v>
      </c>
      <c r="AT43" s="167">
        <v>4832</v>
      </c>
      <c r="AU43" s="167">
        <v>4896</v>
      </c>
      <c r="AV43" s="167">
        <v>9501</v>
      </c>
      <c r="AW43" s="167">
        <v>112548</v>
      </c>
      <c r="AX43" s="167">
        <v>122049</v>
      </c>
      <c r="AY43" s="167">
        <v>9482</v>
      </c>
      <c r="AZ43" s="167">
        <v>111750</v>
      </c>
      <c r="BA43" s="167">
        <v>121232</v>
      </c>
      <c r="BB43" s="167">
        <v>19</v>
      </c>
      <c r="BC43" s="167">
        <v>798</v>
      </c>
      <c r="BD43" s="167">
        <v>817</v>
      </c>
      <c r="BE43" s="167">
        <v>316</v>
      </c>
      <c r="BF43" s="167">
        <v>10260</v>
      </c>
      <c r="BG43" s="167">
        <v>10576</v>
      </c>
      <c r="BH43" s="167">
        <v>188</v>
      </c>
      <c r="BI43" s="167">
        <v>2</v>
      </c>
      <c r="BJ43" s="167">
        <v>0</v>
      </c>
      <c r="BK43" s="167">
        <v>5602</v>
      </c>
      <c r="BL43" s="167">
        <v>64</v>
      </c>
      <c r="BM43" s="167">
        <v>33</v>
      </c>
      <c r="BN43" s="167">
        <v>190</v>
      </c>
      <c r="BO43" s="167">
        <v>5699</v>
      </c>
      <c r="BP43" s="167">
        <v>5889</v>
      </c>
      <c r="BQ43" s="167">
        <v>-242</v>
      </c>
      <c r="BR43" s="167">
        <v>242</v>
      </c>
      <c r="BS43" s="167">
        <v>0</v>
      </c>
      <c r="BT43" s="167">
        <v>15</v>
      </c>
      <c r="BU43" s="167">
        <v>131</v>
      </c>
      <c r="BV43" s="167">
        <v>146</v>
      </c>
      <c r="BW43" s="167">
        <v>9</v>
      </c>
      <c r="BX43" s="167">
        <v>364</v>
      </c>
      <c r="BY43" s="167">
        <v>373</v>
      </c>
      <c r="BZ43" s="167">
        <v>344</v>
      </c>
      <c r="CA43" s="167">
        <v>3824</v>
      </c>
      <c r="CB43" s="167">
        <v>4168</v>
      </c>
      <c r="CC43" s="167">
        <v>9817</v>
      </c>
      <c r="CD43" s="167">
        <v>122808</v>
      </c>
      <c r="CE43" s="167">
        <v>132625</v>
      </c>
      <c r="CF43" s="167">
        <v>9545</v>
      </c>
      <c r="CG43" s="167">
        <v>120639</v>
      </c>
      <c r="CH43" s="167">
        <v>130184</v>
      </c>
      <c r="CI43" s="167">
        <v>259617</v>
      </c>
      <c r="CJ43" s="167">
        <v>230</v>
      </c>
      <c r="CK43" s="167">
        <v>2267</v>
      </c>
      <c r="CL43" s="167">
        <v>265</v>
      </c>
      <c r="CM43" s="167">
        <v>1565</v>
      </c>
      <c r="CN43" s="167">
        <v>1830</v>
      </c>
      <c r="CO43" s="167">
        <v>739</v>
      </c>
      <c r="CP43" s="167">
        <v>31</v>
      </c>
      <c r="CQ43" s="167">
        <v>7</v>
      </c>
      <c r="CR43" s="167">
        <v>604</v>
      </c>
      <c r="CS43" s="167">
        <v>611</v>
      </c>
      <c r="CT43" s="167">
        <v>634</v>
      </c>
      <c r="CU43" s="167">
        <v>11007</v>
      </c>
      <c r="CV43" s="167">
        <v>11641</v>
      </c>
      <c r="CW43" s="167">
        <v>0</v>
      </c>
      <c r="CX43" s="167">
        <v>9</v>
      </c>
      <c r="CY43" s="167">
        <v>9</v>
      </c>
      <c r="CZ43" s="167">
        <v>9183</v>
      </c>
      <c r="DA43" s="167">
        <v>111801</v>
      </c>
      <c r="DB43" s="167">
        <v>120984</v>
      </c>
      <c r="DC43" s="167">
        <v>830</v>
      </c>
      <c r="DD43" s="167">
        <v>5860</v>
      </c>
      <c r="DE43" s="167">
        <v>6690</v>
      </c>
      <c r="DF43" s="167">
        <v>772</v>
      </c>
      <c r="DG43" s="167">
        <v>20</v>
      </c>
      <c r="DH43" s="167">
        <v>0</v>
      </c>
      <c r="DI43" s="167">
        <v>5243</v>
      </c>
      <c r="DJ43" s="167">
        <v>96</v>
      </c>
      <c r="DK43" s="167">
        <v>25</v>
      </c>
      <c r="DL43" s="167">
        <v>792</v>
      </c>
      <c r="DM43" s="167">
        <v>5364</v>
      </c>
      <c r="DN43" s="167">
        <v>6156</v>
      </c>
      <c r="DO43" s="167">
        <v>38</v>
      </c>
      <c r="DP43" s="167">
        <v>0</v>
      </c>
      <c r="DQ43" s="167">
        <v>0</v>
      </c>
      <c r="DR43" s="167">
        <v>484</v>
      </c>
      <c r="DS43" s="167">
        <v>12</v>
      </c>
      <c r="DT43" s="167">
        <v>0</v>
      </c>
      <c r="DU43" s="167">
        <v>38</v>
      </c>
      <c r="DV43" s="167">
        <v>496</v>
      </c>
      <c r="DW43" s="167">
        <v>534</v>
      </c>
      <c r="DX43" s="167">
        <v>0</v>
      </c>
      <c r="DY43" s="167">
        <v>1</v>
      </c>
      <c r="DZ43" s="169">
        <v>1</v>
      </c>
    </row>
    <row r="44" spans="1:130">
      <c r="A44" s="218">
        <v>43282</v>
      </c>
      <c r="B44" s="163" t="s">
        <v>86</v>
      </c>
      <c r="C44" s="164"/>
      <c r="D44" s="165" t="s">
        <v>370</v>
      </c>
      <c r="E44" s="163" t="s">
        <v>430</v>
      </c>
      <c r="F44" s="163">
        <v>2018</v>
      </c>
      <c r="G44" s="166">
        <v>43282</v>
      </c>
      <c r="H44" s="167">
        <v>2939</v>
      </c>
      <c r="I44" s="167">
        <v>1122</v>
      </c>
      <c r="J44" s="167">
        <v>2362</v>
      </c>
      <c r="K44" s="167">
        <v>1345</v>
      </c>
      <c r="L44" s="167">
        <v>1</v>
      </c>
      <c r="M44" s="167">
        <v>24</v>
      </c>
      <c r="N44" s="167">
        <v>25</v>
      </c>
      <c r="O44" s="167">
        <v>2</v>
      </c>
      <c r="P44" s="167">
        <v>859</v>
      </c>
      <c r="Q44" s="167">
        <v>861</v>
      </c>
      <c r="R44" s="167">
        <v>1</v>
      </c>
      <c r="S44" s="167">
        <v>268</v>
      </c>
      <c r="T44" s="167">
        <v>269</v>
      </c>
      <c r="U44" s="167">
        <v>1</v>
      </c>
      <c r="V44" s="167">
        <v>591</v>
      </c>
      <c r="W44" s="167">
        <v>592</v>
      </c>
      <c r="X44" s="167">
        <v>0</v>
      </c>
      <c r="Y44" s="167">
        <v>37</v>
      </c>
      <c r="Z44" s="167">
        <v>37</v>
      </c>
      <c r="AA44" s="167">
        <v>0</v>
      </c>
      <c r="AB44" s="167">
        <v>156</v>
      </c>
      <c r="AC44" s="167">
        <v>156</v>
      </c>
      <c r="AD44" s="167">
        <v>57</v>
      </c>
      <c r="AE44" s="167">
        <v>1824</v>
      </c>
      <c r="AF44" s="167">
        <v>1881</v>
      </c>
      <c r="AG44" s="167">
        <v>35</v>
      </c>
      <c r="AH44" s="167">
        <v>637</v>
      </c>
      <c r="AI44" s="167">
        <v>672</v>
      </c>
      <c r="AJ44" s="167">
        <v>31</v>
      </c>
      <c r="AK44" s="167">
        <v>570</v>
      </c>
      <c r="AL44" s="167">
        <v>601</v>
      </c>
      <c r="AM44" s="167">
        <v>2</v>
      </c>
      <c r="AN44" s="167">
        <v>40</v>
      </c>
      <c r="AO44" s="167">
        <v>42</v>
      </c>
      <c r="AP44" s="167">
        <v>2</v>
      </c>
      <c r="AQ44" s="167">
        <v>27</v>
      </c>
      <c r="AR44" s="167">
        <v>29</v>
      </c>
      <c r="AS44" s="167">
        <v>22</v>
      </c>
      <c r="AT44" s="167">
        <v>1187</v>
      </c>
      <c r="AU44" s="167">
        <v>1209</v>
      </c>
      <c r="AV44" s="167">
        <v>1834</v>
      </c>
      <c r="AW44" s="167">
        <v>28454</v>
      </c>
      <c r="AX44" s="167">
        <v>30288</v>
      </c>
      <c r="AY44" s="167">
        <v>1803</v>
      </c>
      <c r="AZ44" s="167">
        <v>28477</v>
      </c>
      <c r="BA44" s="167">
        <v>30280</v>
      </c>
      <c r="BB44" s="167">
        <v>31</v>
      </c>
      <c r="BC44" s="167">
        <v>-23</v>
      </c>
      <c r="BD44" s="167">
        <v>8</v>
      </c>
      <c r="BE44" s="167">
        <v>57</v>
      </c>
      <c r="BF44" s="167">
        <v>2451</v>
      </c>
      <c r="BG44" s="167">
        <v>2508</v>
      </c>
      <c r="BH44" s="167">
        <v>47</v>
      </c>
      <c r="BI44" s="167">
        <v>1</v>
      </c>
      <c r="BJ44" s="167">
        <v>0</v>
      </c>
      <c r="BK44" s="167">
        <v>1243</v>
      </c>
      <c r="BL44" s="167">
        <v>24</v>
      </c>
      <c r="BM44" s="167">
        <v>30</v>
      </c>
      <c r="BN44" s="167">
        <v>48</v>
      </c>
      <c r="BO44" s="167">
        <v>1297</v>
      </c>
      <c r="BP44" s="167">
        <v>1345</v>
      </c>
      <c r="BQ44" s="167">
        <v>-76</v>
      </c>
      <c r="BR44" s="167">
        <v>76</v>
      </c>
      <c r="BS44" s="167">
        <v>0</v>
      </c>
      <c r="BT44" s="167">
        <v>3</v>
      </c>
      <c r="BU44" s="167">
        <v>38</v>
      </c>
      <c r="BV44" s="167">
        <v>41</v>
      </c>
      <c r="BW44" s="167">
        <v>14</v>
      </c>
      <c r="BX44" s="167">
        <v>336</v>
      </c>
      <c r="BY44" s="167">
        <v>350</v>
      </c>
      <c r="BZ44" s="167">
        <v>68</v>
      </c>
      <c r="CA44" s="167">
        <v>704</v>
      </c>
      <c r="CB44" s="167">
        <v>772</v>
      </c>
      <c r="CC44" s="167">
        <v>1891</v>
      </c>
      <c r="CD44" s="167">
        <v>30905</v>
      </c>
      <c r="CE44" s="167">
        <v>32796</v>
      </c>
      <c r="CF44" s="167">
        <v>1756</v>
      </c>
      <c r="CG44" s="167">
        <v>29531</v>
      </c>
      <c r="CH44" s="167">
        <v>31287</v>
      </c>
      <c r="CI44" s="167">
        <v>47462</v>
      </c>
      <c r="CJ44" s="167">
        <v>89</v>
      </c>
      <c r="CK44" s="167">
        <v>951</v>
      </c>
      <c r="CL44" s="167">
        <v>121</v>
      </c>
      <c r="CM44" s="167">
        <v>616</v>
      </c>
      <c r="CN44" s="167">
        <v>737</v>
      </c>
      <c r="CO44" s="167">
        <v>968</v>
      </c>
      <c r="CP44" s="167">
        <v>42</v>
      </c>
      <c r="CQ44" s="167">
        <v>14</v>
      </c>
      <c r="CR44" s="167">
        <v>758</v>
      </c>
      <c r="CS44" s="167">
        <v>772</v>
      </c>
      <c r="CT44" s="167">
        <v>123</v>
      </c>
      <c r="CU44" s="167">
        <v>2525</v>
      </c>
      <c r="CV44" s="167">
        <v>2648</v>
      </c>
      <c r="CW44" s="167">
        <v>0</v>
      </c>
      <c r="CX44" s="167">
        <v>0</v>
      </c>
      <c r="CY44" s="167">
        <v>0</v>
      </c>
      <c r="CZ44" s="167">
        <v>1768</v>
      </c>
      <c r="DA44" s="167">
        <v>28380</v>
      </c>
      <c r="DB44" s="167">
        <v>30148</v>
      </c>
      <c r="DC44" s="167">
        <v>124</v>
      </c>
      <c r="DD44" s="167">
        <v>1237</v>
      </c>
      <c r="DE44" s="167">
        <v>1361</v>
      </c>
      <c r="DF44" s="167">
        <v>114</v>
      </c>
      <c r="DG44" s="167">
        <v>6</v>
      </c>
      <c r="DH44" s="167">
        <v>1</v>
      </c>
      <c r="DI44" s="167">
        <v>1128</v>
      </c>
      <c r="DJ44" s="167">
        <v>37</v>
      </c>
      <c r="DK44" s="167">
        <v>39</v>
      </c>
      <c r="DL44" s="167">
        <v>121</v>
      </c>
      <c r="DM44" s="167">
        <v>1204</v>
      </c>
      <c r="DN44" s="167">
        <v>1325</v>
      </c>
      <c r="DO44" s="167">
        <v>1</v>
      </c>
      <c r="DP44" s="167">
        <v>1</v>
      </c>
      <c r="DQ44" s="167">
        <v>1</v>
      </c>
      <c r="DR44" s="167">
        <v>31</v>
      </c>
      <c r="DS44" s="167">
        <v>2</v>
      </c>
      <c r="DT44" s="167">
        <v>0</v>
      </c>
      <c r="DU44" s="167">
        <v>3</v>
      </c>
      <c r="DV44" s="167">
        <v>33</v>
      </c>
      <c r="DW44" s="167">
        <v>36</v>
      </c>
      <c r="DX44" s="167">
        <v>0</v>
      </c>
      <c r="DY44" s="167">
        <v>1</v>
      </c>
      <c r="DZ44" s="169">
        <v>1</v>
      </c>
    </row>
    <row r="45" spans="1:130">
      <c r="A45" s="218">
        <v>43282</v>
      </c>
      <c r="B45" s="163" t="s">
        <v>89</v>
      </c>
      <c r="C45" s="164"/>
      <c r="D45" s="165" t="s">
        <v>371</v>
      </c>
      <c r="E45" s="163" t="s">
        <v>430</v>
      </c>
      <c r="F45" s="163">
        <v>2018</v>
      </c>
      <c r="G45" s="166">
        <v>43282</v>
      </c>
      <c r="H45" s="167">
        <v>3172</v>
      </c>
      <c r="I45" s="167">
        <v>1136</v>
      </c>
      <c r="J45" s="167">
        <v>3091</v>
      </c>
      <c r="K45" s="167">
        <v>1930</v>
      </c>
      <c r="L45" s="167">
        <v>3</v>
      </c>
      <c r="M45" s="167">
        <v>21</v>
      </c>
      <c r="N45" s="167">
        <v>24</v>
      </c>
      <c r="O45" s="167">
        <v>1</v>
      </c>
      <c r="P45" s="167">
        <v>1013</v>
      </c>
      <c r="Q45" s="167">
        <v>1014</v>
      </c>
      <c r="R45" s="167">
        <v>1</v>
      </c>
      <c r="S45" s="167">
        <v>396</v>
      </c>
      <c r="T45" s="167">
        <v>397</v>
      </c>
      <c r="U45" s="167">
        <v>0</v>
      </c>
      <c r="V45" s="167">
        <v>617</v>
      </c>
      <c r="W45" s="167">
        <v>617</v>
      </c>
      <c r="X45" s="167">
        <v>0</v>
      </c>
      <c r="Y45" s="167">
        <v>11</v>
      </c>
      <c r="Z45" s="167">
        <v>11</v>
      </c>
      <c r="AA45" s="167">
        <v>0</v>
      </c>
      <c r="AB45" s="167">
        <v>147</v>
      </c>
      <c r="AC45" s="167">
        <v>147</v>
      </c>
      <c r="AD45" s="167">
        <v>121</v>
      </c>
      <c r="AE45" s="167">
        <v>2968</v>
      </c>
      <c r="AF45" s="167">
        <v>3089</v>
      </c>
      <c r="AG45" s="167">
        <v>81</v>
      </c>
      <c r="AH45" s="167">
        <v>1196</v>
      </c>
      <c r="AI45" s="167">
        <v>1277</v>
      </c>
      <c r="AJ45" s="167">
        <v>76</v>
      </c>
      <c r="AK45" s="167">
        <v>1083</v>
      </c>
      <c r="AL45" s="167">
        <v>1159</v>
      </c>
      <c r="AM45" s="167">
        <v>4</v>
      </c>
      <c r="AN45" s="167">
        <v>57</v>
      </c>
      <c r="AO45" s="167">
        <v>61</v>
      </c>
      <c r="AP45" s="167">
        <v>1</v>
      </c>
      <c r="AQ45" s="167">
        <v>56</v>
      </c>
      <c r="AR45" s="167">
        <v>57</v>
      </c>
      <c r="AS45" s="167">
        <v>40</v>
      </c>
      <c r="AT45" s="167">
        <v>1772</v>
      </c>
      <c r="AU45" s="167">
        <v>1812</v>
      </c>
      <c r="AV45" s="167">
        <v>5474</v>
      </c>
      <c r="AW45" s="167">
        <v>36805</v>
      </c>
      <c r="AX45" s="167">
        <v>42279</v>
      </c>
      <c r="AY45" s="167">
        <v>5475</v>
      </c>
      <c r="AZ45" s="167">
        <v>36808</v>
      </c>
      <c r="BA45" s="167">
        <v>42283</v>
      </c>
      <c r="BB45" s="167">
        <v>-1</v>
      </c>
      <c r="BC45" s="167">
        <v>-3</v>
      </c>
      <c r="BD45" s="167">
        <v>-4</v>
      </c>
      <c r="BE45" s="167">
        <v>291</v>
      </c>
      <c r="BF45" s="167">
        <v>3245</v>
      </c>
      <c r="BG45" s="167">
        <v>3536</v>
      </c>
      <c r="BH45" s="167">
        <v>148</v>
      </c>
      <c r="BI45" s="167">
        <v>1</v>
      </c>
      <c r="BJ45" s="167">
        <v>0</v>
      </c>
      <c r="BK45" s="167">
        <v>1757</v>
      </c>
      <c r="BL45" s="167">
        <v>14</v>
      </c>
      <c r="BM45" s="167">
        <v>10</v>
      </c>
      <c r="BN45" s="167">
        <v>149</v>
      </c>
      <c r="BO45" s="167">
        <v>1781</v>
      </c>
      <c r="BP45" s="167">
        <v>1930</v>
      </c>
      <c r="BQ45" s="167">
        <v>-48</v>
      </c>
      <c r="BR45" s="167">
        <v>48</v>
      </c>
      <c r="BS45" s="167">
        <v>0</v>
      </c>
      <c r="BT45" s="167">
        <v>27</v>
      </c>
      <c r="BU45" s="167">
        <v>98</v>
      </c>
      <c r="BV45" s="167">
        <v>125</v>
      </c>
      <c r="BW45" s="167">
        <v>44</v>
      </c>
      <c r="BX45" s="167">
        <v>584</v>
      </c>
      <c r="BY45" s="167">
        <v>628</v>
      </c>
      <c r="BZ45" s="167">
        <v>119</v>
      </c>
      <c r="CA45" s="167">
        <v>734</v>
      </c>
      <c r="CB45" s="167">
        <v>853</v>
      </c>
      <c r="CC45" s="167">
        <v>5765</v>
      </c>
      <c r="CD45" s="167">
        <v>40050</v>
      </c>
      <c r="CE45" s="167">
        <v>45815</v>
      </c>
      <c r="CF45" s="167">
        <v>5725</v>
      </c>
      <c r="CG45" s="167">
        <v>39522</v>
      </c>
      <c r="CH45" s="167">
        <v>45247</v>
      </c>
      <c r="CI45" s="167">
        <v>98869</v>
      </c>
      <c r="CJ45" s="167">
        <v>34</v>
      </c>
      <c r="CK45" s="167">
        <v>523</v>
      </c>
      <c r="CL45" s="167">
        <v>40</v>
      </c>
      <c r="CM45" s="167">
        <v>400</v>
      </c>
      <c r="CN45" s="167">
        <v>440</v>
      </c>
      <c r="CO45" s="167">
        <v>167</v>
      </c>
      <c r="CP45" s="167">
        <v>22</v>
      </c>
      <c r="CQ45" s="167">
        <v>0</v>
      </c>
      <c r="CR45" s="167">
        <v>128</v>
      </c>
      <c r="CS45" s="167">
        <v>128</v>
      </c>
      <c r="CT45" s="167">
        <v>318</v>
      </c>
      <c r="CU45" s="167">
        <v>3321</v>
      </c>
      <c r="CV45" s="167">
        <v>3639</v>
      </c>
      <c r="CW45" s="167">
        <v>0</v>
      </c>
      <c r="CX45" s="167">
        <v>5</v>
      </c>
      <c r="CY45" s="167">
        <v>5</v>
      </c>
      <c r="CZ45" s="167">
        <v>5447</v>
      </c>
      <c r="DA45" s="167">
        <v>36729</v>
      </c>
      <c r="DB45" s="167">
        <v>42176</v>
      </c>
      <c r="DC45" s="167">
        <v>358</v>
      </c>
      <c r="DD45" s="167">
        <v>1797</v>
      </c>
      <c r="DE45" s="167">
        <v>2155</v>
      </c>
      <c r="DF45" s="167">
        <v>355</v>
      </c>
      <c r="DG45" s="167">
        <v>2</v>
      </c>
      <c r="DH45" s="167">
        <v>0</v>
      </c>
      <c r="DI45" s="167">
        <v>1747</v>
      </c>
      <c r="DJ45" s="167">
        <v>19</v>
      </c>
      <c r="DK45" s="167">
        <v>4</v>
      </c>
      <c r="DL45" s="167">
        <v>357</v>
      </c>
      <c r="DM45" s="167">
        <v>1770</v>
      </c>
      <c r="DN45" s="167">
        <v>2127</v>
      </c>
      <c r="DO45" s="167">
        <v>1</v>
      </c>
      <c r="DP45" s="167">
        <v>0</v>
      </c>
      <c r="DQ45" s="167">
        <v>0</v>
      </c>
      <c r="DR45" s="167">
        <v>27</v>
      </c>
      <c r="DS45" s="167">
        <v>0</v>
      </c>
      <c r="DT45" s="167">
        <v>0</v>
      </c>
      <c r="DU45" s="167">
        <v>1</v>
      </c>
      <c r="DV45" s="167">
        <v>27</v>
      </c>
      <c r="DW45" s="167">
        <v>28</v>
      </c>
      <c r="DX45" s="167">
        <v>0</v>
      </c>
      <c r="DY45" s="167">
        <v>0</v>
      </c>
      <c r="DZ45" s="169">
        <v>0</v>
      </c>
    </row>
    <row r="46" spans="1:130">
      <c r="A46" s="218">
        <v>43282</v>
      </c>
      <c r="B46" s="163" t="s">
        <v>92</v>
      </c>
      <c r="C46" s="164"/>
      <c r="D46" s="165" t="s">
        <v>372</v>
      </c>
      <c r="E46" s="163" t="s">
        <v>430</v>
      </c>
      <c r="F46" s="163">
        <v>2018</v>
      </c>
      <c r="G46" s="166">
        <v>43282</v>
      </c>
      <c r="H46" s="167">
        <v>702</v>
      </c>
      <c r="I46" s="167">
        <v>224</v>
      </c>
      <c r="J46" s="167">
        <v>699</v>
      </c>
      <c r="K46" s="167">
        <v>350</v>
      </c>
      <c r="L46" s="167">
        <v>0</v>
      </c>
      <c r="M46" s="167">
        <v>1</v>
      </c>
      <c r="N46" s="167">
        <v>1</v>
      </c>
      <c r="O46" s="167">
        <v>0</v>
      </c>
      <c r="P46" s="167">
        <v>230</v>
      </c>
      <c r="Q46" s="167">
        <v>230</v>
      </c>
      <c r="R46" s="167">
        <v>0</v>
      </c>
      <c r="S46" s="167">
        <v>54</v>
      </c>
      <c r="T46" s="167">
        <v>54</v>
      </c>
      <c r="U46" s="167">
        <v>0</v>
      </c>
      <c r="V46" s="167">
        <v>176</v>
      </c>
      <c r="W46" s="167">
        <v>176</v>
      </c>
      <c r="X46" s="167">
        <v>0</v>
      </c>
      <c r="Y46" s="167">
        <v>7</v>
      </c>
      <c r="Z46" s="167">
        <v>7</v>
      </c>
      <c r="AA46" s="167">
        <v>0</v>
      </c>
      <c r="AB46" s="167">
        <v>119</v>
      </c>
      <c r="AC46" s="167">
        <v>119</v>
      </c>
      <c r="AD46" s="167">
        <v>11</v>
      </c>
      <c r="AE46" s="167">
        <v>331</v>
      </c>
      <c r="AF46" s="167">
        <v>342</v>
      </c>
      <c r="AG46" s="167">
        <v>7</v>
      </c>
      <c r="AH46" s="167">
        <v>236</v>
      </c>
      <c r="AI46" s="167">
        <v>243</v>
      </c>
      <c r="AJ46" s="167">
        <v>7</v>
      </c>
      <c r="AK46" s="167">
        <v>232</v>
      </c>
      <c r="AL46" s="167">
        <v>239</v>
      </c>
      <c r="AM46" s="167">
        <v>0</v>
      </c>
      <c r="AN46" s="167">
        <v>1</v>
      </c>
      <c r="AO46" s="167">
        <v>1</v>
      </c>
      <c r="AP46" s="167">
        <v>0</v>
      </c>
      <c r="AQ46" s="167">
        <v>3</v>
      </c>
      <c r="AR46" s="167">
        <v>3</v>
      </c>
      <c r="AS46" s="167">
        <v>4</v>
      </c>
      <c r="AT46" s="167">
        <v>95</v>
      </c>
      <c r="AU46" s="167">
        <v>99</v>
      </c>
      <c r="AV46" s="167">
        <v>678</v>
      </c>
      <c r="AW46" s="167">
        <v>7555</v>
      </c>
      <c r="AX46" s="167">
        <v>8233</v>
      </c>
      <c r="AY46" s="167">
        <v>678</v>
      </c>
      <c r="AZ46" s="167">
        <v>7555</v>
      </c>
      <c r="BA46" s="167">
        <v>8233</v>
      </c>
      <c r="BB46" s="167">
        <v>0</v>
      </c>
      <c r="BC46" s="167">
        <v>0</v>
      </c>
      <c r="BD46" s="167">
        <v>0</v>
      </c>
      <c r="BE46" s="167">
        <v>8</v>
      </c>
      <c r="BF46" s="167">
        <v>886</v>
      </c>
      <c r="BG46" s="167">
        <v>894</v>
      </c>
      <c r="BH46" s="167">
        <v>22</v>
      </c>
      <c r="BI46" s="167">
        <v>0</v>
      </c>
      <c r="BJ46" s="167">
        <v>0</v>
      </c>
      <c r="BK46" s="167">
        <v>326</v>
      </c>
      <c r="BL46" s="167">
        <v>0</v>
      </c>
      <c r="BM46" s="167">
        <v>2</v>
      </c>
      <c r="BN46" s="167">
        <v>22</v>
      </c>
      <c r="BO46" s="167">
        <v>328</v>
      </c>
      <c r="BP46" s="167">
        <v>350</v>
      </c>
      <c r="BQ46" s="167">
        <v>-27</v>
      </c>
      <c r="BR46" s="167">
        <v>27</v>
      </c>
      <c r="BS46" s="167">
        <v>0</v>
      </c>
      <c r="BT46" s="167">
        <v>6</v>
      </c>
      <c r="BU46" s="167">
        <v>12</v>
      </c>
      <c r="BV46" s="167">
        <v>18</v>
      </c>
      <c r="BW46" s="167">
        <v>7</v>
      </c>
      <c r="BX46" s="167">
        <v>161</v>
      </c>
      <c r="BY46" s="167">
        <v>168</v>
      </c>
      <c r="BZ46" s="167">
        <v>0</v>
      </c>
      <c r="CA46" s="167">
        <v>358</v>
      </c>
      <c r="CB46" s="167">
        <v>358</v>
      </c>
      <c r="CC46" s="167">
        <v>686</v>
      </c>
      <c r="CD46" s="167">
        <v>8441</v>
      </c>
      <c r="CE46" s="167">
        <v>9127</v>
      </c>
      <c r="CF46" s="167">
        <v>680</v>
      </c>
      <c r="CG46" s="167">
        <v>8398</v>
      </c>
      <c r="CH46" s="167">
        <v>9078</v>
      </c>
      <c r="CI46" s="167">
        <v>15551</v>
      </c>
      <c r="CJ46" s="167">
        <v>0</v>
      </c>
      <c r="CK46" s="167">
        <v>41</v>
      </c>
      <c r="CL46" s="167">
        <v>5</v>
      </c>
      <c r="CM46" s="167">
        <v>31</v>
      </c>
      <c r="CN46" s="167">
        <v>36</v>
      </c>
      <c r="CO46" s="167">
        <v>11</v>
      </c>
      <c r="CP46" s="167">
        <v>2</v>
      </c>
      <c r="CQ46" s="167">
        <v>1</v>
      </c>
      <c r="CR46" s="167">
        <v>12</v>
      </c>
      <c r="CS46" s="167">
        <v>13</v>
      </c>
      <c r="CT46" s="167">
        <v>36</v>
      </c>
      <c r="CU46" s="167">
        <v>885</v>
      </c>
      <c r="CV46" s="167">
        <v>921</v>
      </c>
      <c r="CW46" s="167">
        <v>0</v>
      </c>
      <c r="CX46" s="167">
        <v>0</v>
      </c>
      <c r="CY46" s="167">
        <v>0</v>
      </c>
      <c r="CZ46" s="167">
        <v>650</v>
      </c>
      <c r="DA46" s="167">
        <v>7556</v>
      </c>
      <c r="DB46" s="167">
        <v>8206</v>
      </c>
      <c r="DC46" s="167">
        <v>50</v>
      </c>
      <c r="DD46" s="167">
        <v>361</v>
      </c>
      <c r="DE46" s="167">
        <v>411</v>
      </c>
      <c r="DF46" s="167">
        <v>47</v>
      </c>
      <c r="DG46" s="167">
        <v>0</v>
      </c>
      <c r="DH46" s="167">
        <v>0</v>
      </c>
      <c r="DI46" s="167">
        <v>322</v>
      </c>
      <c r="DJ46" s="167">
        <v>1</v>
      </c>
      <c r="DK46" s="167">
        <v>1</v>
      </c>
      <c r="DL46" s="167">
        <v>47</v>
      </c>
      <c r="DM46" s="167">
        <v>324</v>
      </c>
      <c r="DN46" s="167">
        <v>371</v>
      </c>
      <c r="DO46" s="167">
        <v>3</v>
      </c>
      <c r="DP46" s="167">
        <v>0</v>
      </c>
      <c r="DQ46" s="167">
        <v>0</v>
      </c>
      <c r="DR46" s="167">
        <v>37</v>
      </c>
      <c r="DS46" s="167">
        <v>0</v>
      </c>
      <c r="DT46" s="167">
        <v>0</v>
      </c>
      <c r="DU46" s="167">
        <v>3</v>
      </c>
      <c r="DV46" s="167">
        <v>37</v>
      </c>
      <c r="DW46" s="167">
        <v>40</v>
      </c>
      <c r="DX46" s="167">
        <v>0</v>
      </c>
      <c r="DY46" s="167">
        <v>0</v>
      </c>
      <c r="DZ46" s="169">
        <v>0</v>
      </c>
    </row>
    <row r="47" spans="1:130">
      <c r="A47" s="218">
        <v>43282</v>
      </c>
      <c r="B47" s="163" t="s">
        <v>95</v>
      </c>
      <c r="C47" s="164"/>
      <c r="D47" s="165" t="s">
        <v>373</v>
      </c>
      <c r="E47" s="163" t="s">
        <v>430</v>
      </c>
      <c r="F47" s="163">
        <v>2018</v>
      </c>
      <c r="G47" s="166">
        <v>43282</v>
      </c>
      <c r="H47" s="167">
        <v>1070</v>
      </c>
      <c r="I47" s="167">
        <v>396</v>
      </c>
      <c r="J47" s="167">
        <v>979</v>
      </c>
      <c r="K47" s="167">
        <v>446</v>
      </c>
      <c r="L47" s="167">
        <v>0</v>
      </c>
      <c r="M47" s="167">
        <v>6</v>
      </c>
      <c r="N47" s="167">
        <v>6</v>
      </c>
      <c r="O47" s="167">
        <v>1</v>
      </c>
      <c r="P47" s="167">
        <v>432</v>
      </c>
      <c r="Q47" s="167">
        <v>433</v>
      </c>
      <c r="R47" s="167">
        <v>1</v>
      </c>
      <c r="S47" s="167">
        <v>148</v>
      </c>
      <c r="T47" s="167">
        <v>149</v>
      </c>
      <c r="U47" s="167">
        <v>0</v>
      </c>
      <c r="V47" s="167">
        <v>284</v>
      </c>
      <c r="W47" s="167">
        <v>284</v>
      </c>
      <c r="X47" s="167">
        <v>0</v>
      </c>
      <c r="Y47" s="167">
        <v>49</v>
      </c>
      <c r="Z47" s="167">
        <v>49</v>
      </c>
      <c r="AA47" s="167">
        <v>0</v>
      </c>
      <c r="AB47" s="167">
        <v>100</v>
      </c>
      <c r="AC47" s="167">
        <v>100</v>
      </c>
      <c r="AD47" s="167">
        <v>14</v>
      </c>
      <c r="AE47" s="167">
        <v>965</v>
      </c>
      <c r="AF47" s="167">
        <v>979</v>
      </c>
      <c r="AG47" s="167">
        <v>9</v>
      </c>
      <c r="AH47" s="167">
        <v>325</v>
      </c>
      <c r="AI47" s="167">
        <v>334</v>
      </c>
      <c r="AJ47" s="167">
        <v>9</v>
      </c>
      <c r="AK47" s="167">
        <v>302</v>
      </c>
      <c r="AL47" s="167">
        <v>311</v>
      </c>
      <c r="AM47" s="167">
        <v>0</v>
      </c>
      <c r="AN47" s="167">
        <v>15</v>
      </c>
      <c r="AO47" s="167">
        <v>15</v>
      </c>
      <c r="AP47" s="167">
        <v>0</v>
      </c>
      <c r="AQ47" s="167">
        <v>8</v>
      </c>
      <c r="AR47" s="167">
        <v>8</v>
      </c>
      <c r="AS47" s="167">
        <v>5</v>
      </c>
      <c r="AT47" s="167">
        <v>640</v>
      </c>
      <c r="AU47" s="167">
        <v>645</v>
      </c>
      <c r="AV47" s="167">
        <v>482</v>
      </c>
      <c r="AW47" s="167">
        <v>10623</v>
      </c>
      <c r="AX47" s="167">
        <v>11105</v>
      </c>
      <c r="AY47" s="167">
        <v>497</v>
      </c>
      <c r="AZ47" s="167">
        <v>10698</v>
      </c>
      <c r="BA47" s="167">
        <v>11195</v>
      </c>
      <c r="BB47" s="167">
        <v>-15</v>
      </c>
      <c r="BC47" s="167">
        <v>-75</v>
      </c>
      <c r="BD47" s="167">
        <v>-90</v>
      </c>
      <c r="BE47" s="167">
        <v>28</v>
      </c>
      <c r="BF47" s="167">
        <v>1072</v>
      </c>
      <c r="BG47" s="167">
        <v>1100</v>
      </c>
      <c r="BH47" s="167">
        <v>3</v>
      </c>
      <c r="BI47" s="167">
        <v>0</v>
      </c>
      <c r="BJ47" s="167">
        <v>0</v>
      </c>
      <c r="BK47" s="167">
        <v>427</v>
      </c>
      <c r="BL47" s="167">
        <v>13</v>
      </c>
      <c r="BM47" s="167">
        <v>3</v>
      </c>
      <c r="BN47" s="167">
        <v>3</v>
      </c>
      <c r="BO47" s="167">
        <v>443</v>
      </c>
      <c r="BP47" s="167">
        <v>446</v>
      </c>
      <c r="BQ47" s="167">
        <v>-26</v>
      </c>
      <c r="BR47" s="167">
        <v>26</v>
      </c>
      <c r="BS47" s="167">
        <v>0</v>
      </c>
      <c r="BT47" s="167">
        <v>15</v>
      </c>
      <c r="BU47" s="167">
        <v>15</v>
      </c>
      <c r="BV47" s="167">
        <v>30</v>
      </c>
      <c r="BW47" s="167">
        <v>7</v>
      </c>
      <c r="BX47" s="167">
        <v>166</v>
      </c>
      <c r="BY47" s="167">
        <v>173</v>
      </c>
      <c r="BZ47" s="167">
        <v>29</v>
      </c>
      <c r="CA47" s="167">
        <v>422</v>
      </c>
      <c r="CB47" s="167">
        <v>451</v>
      </c>
      <c r="CC47" s="167">
        <v>510</v>
      </c>
      <c r="CD47" s="167">
        <v>11695</v>
      </c>
      <c r="CE47" s="167">
        <v>12205</v>
      </c>
      <c r="CF47" s="167">
        <v>491</v>
      </c>
      <c r="CG47" s="167">
        <v>11261</v>
      </c>
      <c r="CH47" s="167">
        <v>11752</v>
      </c>
      <c r="CI47" s="167">
        <v>22387</v>
      </c>
      <c r="CJ47" s="167">
        <v>29</v>
      </c>
      <c r="CK47" s="167">
        <v>442</v>
      </c>
      <c r="CL47" s="167">
        <v>19</v>
      </c>
      <c r="CM47" s="167">
        <v>325</v>
      </c>
      <c r="CN47" s="167">
        <v>344</v>
      </c>
      <c r="CO47" s="167">
        <v>128</v>
      </c>
      <c r="CP47" s="167">
        <v>7</v>
      </c>
      <c r="CQ47" s="167">
        <v>0</v>
      </c>
      <c r="CR47" s="167">
        <v>109</v>
      </c>
      <c r="CS47" s="167">
        <v>109</v>
      </c>
      <c r="CT47" s="167">
        <v>25</v>
      </c>
      <c r="CU47" s="167">
        <v>1122</v>
      </c>
      <c r="CV47" s="167">
        <v>1147</v>
      </c>
      <c r="CW47" s="167">
        <v>0</v>
      </c>
      <c r="CX47" s="167">
        <v>0</v>
      </c>
      <c r="CY47" s="167">
        <v>0</v>
      </c>
      <c r="CZ47" s="167">
        <v>485</v>
      </c>
      <c r="DA47" s="167">
        <v>10573</v>
      </c>
      <c r="DB47" s="167">
        <v>11058</v>
      </c>
      <c r="DC47" s="167">
        <v>37</v>
      </c>
      <c r="DD47" s="167">
        <v>528</v>
      </c>
      <c r="DE47" s="167">
        <v>565</v>
      </c>
      <c r="DF47" s="167">
        <v>37</v>
      </c>
      <c r="DG47" s="167">
        <v>0</v>
      </c>
      <c r="DH47" s="167">
        <v>0</v>
      </c>
      <c r="DI47" s="167">
        <v>497</v>
      </c>
      <c r="DJ47" s="167">
        <v>15</v>
      </c>
      <c r="DK47" s="167">
        <v>3</v>
      </c>
      <c r="DL47" s="167">
        <v>37</v>
      </c>
      <c r="DM47" s="167">
        <v>515</v>
      </c>
      <c r="DN47" s="167">
        <v>552</v>
      </c>
      <c r="DO47" s="167">
        <v>0</v>
      </c>
      <c r="DP47" s="167">
        <v>0</v>
      </c>
      <c r="DQ47" s="167">
        <v>0</v>
      </c>
      <c r="DR47" s="167">
        <v>12</v>
      </c>
      <c r="DS47" s="167">
        <v>1</v>
      </c>
      <c r="DT47" s="167">
        <v>0</v>
      </c>
      <c r="DU47" s="167">
        <v>0</v>
      </c>
      <c r="DV47" s="167">
        <v>13</v>
      </c>
      <c r="DW47" s="167">
        <v>13</v>
      </c>
      <c r="DX47" s="167">
        <v>0</v>
      </c>
      <c r="DY47" s="167">
        <v>0</v>
      </c>
      <c r="DZ47" s="169">
        <v>0</v>
      </c>
    </row>
    <row r="48" spans="1:130">
      <c r="A48" s="218">
        <v>43282</v>
      </c>
      <c r="B48" s="163" t="s">
        <v>98</v>
      </c>
      <c r="C48" s="164"/>
      <c r="D48" s="165" t="s">
        <v>374</v>
      </c>
      <c r="E48" s="163" t="s">
        <v>430</v>
      </c>
      <c r="F48" s="163">
        <v>2018</v>
      </c>
      <c r="G48" s="166">
        <v>43282</v>
      </c>
      <c r="H48" s="167">
        <v>1885</v>
      </c>
      <c r="I48" s="167">
        <v>991</v>
      </c>
      <c r="J48" s="167">
        <v>1528</v>
      </c>
      <c r="K48" s="167">
        <v>920</v>
      </c>
      <c r="L48" s="167">
        <v>1</v>
      </c>
      <c r="M48" s="167">
        <v>48</v>
      </c>
      <c r="N48" s="167">
        <v>49</v>
      </c>
      <c r="O48" s="167">
        <v>0</v>
      </c>
      <c r="P48" s="167">
        <v>533</v>
      </c>
      <c r="Q48" s="167">
        <v>533</v>
      </c>
      <c r="R48" s="167">
        <v>0</v>
      </c>
      <c r="S48" s="167">
        <v>179</v>
      </c>
      <c r="T48" s="167">
        <v>179</v>
      </c>
      <c r="U48" s="167">
        <v>0</v>
      </c>
      <c r="V48" s="167">
        <v>354</v>
      </c>
      <c r="W48" s="167">
        <v>354</v>
      </c>
      <c r="X48" s="167">
        <v>0</v>
      </c>
      <c r="Y48" s="167">
        <v>57</v>
      </c>
      <c r="Z48" s="167">
        <v>57</v>
      </c>
      <c r="AA48" s="167">
        <v>0</v>
      </c>
      <c r="AB48" s="167">
        <v>75</v>
      </c>
      <c r="AC48" s="167">
        <v>75</v>
      </c>
      <c r="AD48" s="167">
        <v>24</v>
      </c>
      <c r="AE48" s="167">
        <v>540</v>
      </c>
      <c r="AF48" s="167">
        <v>564</v>
      </c>
      <c r="AG48" s="167">
        <v>15</v>
      </c>
      <c r="AH48" s="167">
        <v>252</v>
      </c>
      <c r="AI48" s="167">
        <v>267</v>
      </c>
      <c r="AJ48" s="167">
        <v>14</v>
      </c>
      <c r="AK48" s="167">
        <v>222</v>
      </c>
      <c r="AL48" s="167">
        <v>236</v>
      </c>
      <c r="AM48" s="167">
        <v>1</v>
      </c>
      <c r="AN48" s="167">
        <v>18</v>
      </c>
      <c r="AO48" s="167">
        <v>19</v>
      </c>
      <c r="AP48" s="167">
        <v>0</v>
      </c>
      <c r="AQ48" s="167">
        <v>12</v>
      </c>
      <c r="AR48" s="167">
        <v>12</v>
      </c>
      <c r="AS48" s="167">
        <v>9</v>
      </c>
      <c r="AT48" s="167">
        <v>288</v>
      </c>
      <c r="AU48" s="167">
        <v>297</v>
      </c>
      <c r="AV48" s="167">
        <v>1645</v>
      </c>
      <c r="AW48" s="167">
        <v>16161</v>
      </c>
      <c r="AX48" s="167">
        <v>17806</v>
      </c>
      <c r="AY48" s="167">
        <v>1698</v>
      </c>
      <c r="AZ48" s="167">
        <v>16021</v>
      </c>
      <c r="BA48" s="167">
        <v>17719</v>
      </c>
      <c r="BB48" s="167">
        <v>-53</v>
      </c>
      <c r="BC48" s="167">
        <v>140</v>
      </c>
      <c r="BD48" s="167">
        <v>87</v>
      </c>
      <c r="BE48" s="167">
        <v>90</v>
      </c>
      <c r="BF48" s="167">
        <v>1613</v>
      </c>
      <c r="BG48" s="167">
        <v>1703</v>
      </c>
      <c r="BH48" s="167">
        <v>53</v>
      </c>
      <c r="BI48" s="167">
        <v>0</v>
      </c>
      <c r="BJ48" s="167">
        <v>0</v>
      </c>
      <c r="BK48" s="167">
        <v>858</v>
      </c>
      <c r="BL48" s="167">
        <v>3</v>
      </c>
      <c r="BM48" s="167">
        <v>6</v>
      </c>
      <c r="BN48" s="167">
        <v>53</v>
      </c>
      <c r="BO48" s="167">
        <v>867</v>
      </c>
      <c r="BP48" s="167">
        <v>920</v>
      </c>
      <c r="BQ48" s="167">
        <v>-64</v>
      </c>
      <c r="BR48" s="167">
        <v>64</v>
      </c>
      <c r="BS48" s="167">
        <v>0</v>
      </c>
      <c r="BT48" s="167">
        <v>4</v>
      </c>
      <c r="BU48" s="167">
        <v>18</v>
      </c>
      <c r="BV48" s="167">
        <v>22</v>
      </c>
      <c r="BW48" s="167">
        <v>15</v>
      </c>
      <c r="BX48" s="167">
        <v>211</v>
      </c>
      <c r="BY48" s="167">
        <v>226</v>
      </c>
      <c r="BZ48" s="167">
        <v>82</v>
      </c>
      <c r="CA48" s="167">
        <v>453</v>
      </c>
      <c r="CB48" s="167">
        <v>535</v>
      </c>
      <c r="CC48" s="167">
        <v>1735</v>
      </c>
      <c r="CD48" s="167">
        <v>17774</v>
      </c>
      <c r="CE48" s="167">
        <v>19509</v>
      </c>
      <c r="CF48" s="167">
        <v>1721</v>
      </c>
      <c r="CG48" s="167">
        <v>17577</v>
      </c>
      <c r="CH48" s="167">
        <v>19298</v>
      </c>
      <c r="CI48" s="167">
        <v>37095</v>
      </c>
      <c r="CJ48" s="167">
        <v>15</v>
      </c>
      <c r="CK48" s="167">
        <v>140</v>
      </c>
      <c r="CL48" s="167">
        <v>14</v>
      </c>
      <c r="CM48" s="167">
        <v>128</v>
      </c>
      <c r="CN48" s="167">
        <v>142</v>
      </c>
      <c r="CO48" s="167">
        <v>0</v>
      </c>
      <c r="CP48" s="167">
        <v>77</v>
      </c>
      <c r="CQ48" s="167">
        <v>0</v>
      </c>
      <c r="CR48" s="167">
        <v>69</v>
      </c>
      <c r="CS48" s="167">
        <v>69</v>
      </c>
      <c r="CT48" s="167">
        <v>111</v>
      </c>
      <c r="CU48" s="167">
        <v>1864</v>
      </c>
      <c r="CV48" s="167">
        <v>1975</v>
      </c>
      <c r="CW48" s="167">
        <v>0</v>
      </c>
      <c r="CX48" s="167">
        <v>0</v>
      </c>
      <c r="CY48" s="167">
        <v>0</v>
      </c>
      <c r="CZ48" s="167">
        <v>1624</v>
      </c>
      <c r="DA48" s="167">
        <v>15910</v>
      </c>
      <c r="DB48" s="167">
        <v>17534</v>
      </c>
      <c r="DC48" s="167">
        <v>118</v>
      </c>
      <c r="DD48" s="167">
        <v>677</v>
      </c>
      <c r="DE48" s="167">
        <v>795</v>
      </c>
      <c r="DF48" s="167">
        <v>116</v>
      </c>
      <c r="DG48" s="167">
        <v>2</v>
      </c>
      <c r="DH48" s="167">
        <v>0</v>
      </c>
      <c r="DI48" s="167">
        <v>631</v>
      </c>
      <c r="DJ48" s="167">
        <v>7</v>
      </c>
      <c r="DK48" s="167">
        <v>0</v>
      </c>
      <c r="DL48" s="167">
        <v>118</v>
      </c>
      <c r="DM48" s="167">
        <v>638</v>
      </c>
      <c r="DN48" s="167">
        <v>756</v>
      </c>
      <c r="DO48" s="167">
        <v>0</v>
      </c>
      <c r="DP48" s="167">
        <v>0</v>
      </c>
      <c r="DQ48" s="167">
        <v>0</v>
      </c>
      <c r="DR48" s="167">
        <v>39</v>
      </c>
      <c r="DS48" s="167">
        <v>0</v>
      </c>
      <c r="DT48" s="167">
        <v>0</v>
      </c>
      <c r="DU48" s="167">
        <v>0</v>
      </c>
      <c r="DV48" s="167">
        <v>39</v>
      </c>
      <c r="DW48" s="167">
        <v>39</v>
      </c>
      <c r="DX48" s="167">
        <v>0</v>
      </c>
      <c r="DY48" s="167">
        <v>0</v>
      </c>
      <c r="DZ48" s="169">
        <v>0</v>
      </c>
    </row>
    <row r="49" spans="1:130">
      <c r="A49" s="218">
        <v>43282</v>
      </c>
      <c r="B49" s="163" t="s">
        <v>100</v>
      </c>
      <c r="C49" s="164"/>
      <c r="D49" s="165" t="s">
        <v>375</v>
      </c>
      <c r="E49" s="163" t="s">
        <v>430</v>
      </c>
      <c r="F49" s="163">
        <v>2018</v>
      </c>
      <c r="G49" s="166">
        <v>43282</v>
      </c>
      <c r="H49" s="167">
        <v>3130</v>
      </c>
      <c r="I49" s="167">
        <v>932</v>
      </c>
      <c r="J49" s="167">
        <v>2603</v>
      </c>
      <c r="K49" s="167">
        <v>1494</v>
      </c>
      <c r="L49" s="167">
        <v>0</v>
      </c>
      <c r="M49" s="167">
        <v>7</v>
      </c>
      <c r="N49" s="167">
        <v>7</v>
      </c>
      <c r="O49" s="167">
        <v>0</v>
      </c>
      <c r="P49" s="167">
        <v>822</v>
      </c>
      <c r="Q49" s="167">
        <v>822</v>
      </c>
      <c r="R49" s="167">
        <v>0</v>
      </c>
      <c r="S49" s="167">
        <v>298</v>
      </c>
      <c r="T49" s="167">
        <v>298</v>
      </c>
      <c r="U49" s="167">
        <v>0</v>
      </c>
      <c r="V49" s="167">
        <v>524</v>
      </c>
      <c r="W49" s="167">
        <v>524</v>
      </c>
      <c r="X49" s="167">
        <v>0</v>
      </c>
      <c r="Y49" s="167">
        <v>28</v>
      </c>
      <c r="Z49" s="167">
        <v>28</v>
      </c>
      <c r="AA49" s="167">
        <v>0</v>
      </c>
      <c r="AB49" s="167">
        <v>287</v>
      </c>
      <c r="AC49" s="167">
        <v>287</v>
      </c>
      <c r="AD49" s="167">
        <v>39</v>
      </c>
      <c r="AE49" s="167">
        <v>1549</v>
      </c>
      <c r="AF49" s="167">
        <v>1588</v>
      </c>
      <c r="AG49" s="167">
        <v>19</v>
      </c>
      <c r="AH49" s="167">
        <v>549</v>
      </c>
      <c r="AI49" s="167">
        <v>568</v>
      </c>
      <c r="AJ49" s="167">
        <v>19</v>
      </c>
      <c r="AK49" s="167">
        <v>538</v>
      </c>
      <c r="AL49" s="167">
        <v>557</v>
      </c>
      <c r="AM49" s="167">
        <v>0</v>
      </c>
      <c r="AN49" s="167">
        <v>7</v>
      </c>
      <c r="AO49" s="167">
        <v>7</v>
      </c>
      <c r="AP49" s="167">
        <v>0</v>
      </c>
      <c r="AQ49" s="167">
        <v>4</v>
      </c>
      <c r="AR49" s="167">
        <v>4</v>
      </c>
      <c r="AS49" s="167">
        <v>20</v>
      </c>
      <c r="AT49" s="167">
        <v>1000</v>
      </c>
      <c r="AU49" s="167">
        <v>1020</v>
      </c>
      <c r="AV49" s="167">
        <v>2969</v>
      </c>
      <c r="AW49" s="167">
        <v>36637</v>
      </c>
      <c r="AX49" s="167">
        <v>39606</v>
      </c>
      <c r="AY49" s="167">
        <v>2979</v>
      </c>
      <c r="AZ49" s="167">
        <v>36349</v>
      </c>
      <c r="BA49" s="167">
        <v>39328</v>
      </c>
      <c r="BB49" s="167">
        <v>-10</v>
      </c>
      <c r="BC49" s="167">
        <v>288</v>
      </c>
      <c r="BD49" s="167">
        <v>278</v>
      </c>
      <c r="BE49" s="167">
        <v>164</v>
      </c>
      <c r="BF49" s="167">
        <v>2963</v>
      </c>
      <c r="BG49" s="167">
        <v>3127</v>
      </c>
      <c r="BH49" s="167">
        <v>94</v>
      </c>
      <c r="BI49" s="167">
        <v>2</v>
      </c>
      <c r="BJ49" s="167">
        <v>1</v>
      </c>
      <c r="BK49" s="167">
        <v>1350</v>
      </c>
      <c r="BL49" s="167">
        <v>18</v>
      </c>
      <c r="BM49" s="167">
        <v>29</v>
      </c>
      <c r="BN49" s="167">
        <v>97</v>
      </c>
      <c r="BO49" s="167">
        <v>1397</v>
      </c>
      <c r="BP49" s="167">
        <v>1494</v>
      </c>
      <c r="BQ49" s="167">
        <v>-72</v>
      </c>
      <c r="BR49" s="167">
        <v>72</v>
      </c>
      <c r="BS49" s="167">
        <v>0</v>
      </c>
      <c r="BT49" s="167">
        <v>7</v>
      </c>
      <c r="BU49" s="167">
        <v>55</v>
      </c>
      <c r="BV49" s="167">
        <v>62</v>
      </c>
      <c r="BW49" s="167">
        <v>8</v>
      </c>
      <c r="BX49" s="167">
        <v>144</v>
      </c>
      <c r="BY49" s="167">
        <v>152</v>
      </c>
      <c r="BZ49" s="167">
        <v>124</v>
      </c>
      <c r="CA49" s="167">
        <v>1295</v>
      </c>
      <c r="CB49" s="167">
        <v>1419</v>
      </c>
      <c r="CC49" s="167">
        <v>3133</v>
      </c>
      <c r="CD49" s="167">
        <v>39600</v>
      </c>
      <c r="CE49" s="167">
        <v>42733</v>
      </c>
      <c r="CF49" s="167">
        <v>3045</v>
      </c>
      <c r="CG49" s="167">
        <v>38577</v>
      </c>
      <c r="CH49" s="167">
        <v>41622</v>
      </c>
      <c r="CI49" s="167">
        <v>78834</v>
      </c>
      <c r="CJ49" s="167">
        <v>89</v>
      </c>
      <c r="CK49" s="167">
        <v>737</v>
      </c>
      <c r="CL49" s="167">
        <v>80</v>
      </c>
      <c r="CM49" s="167">
        <v>575</v>
      </c>
      <c r="CN49" s="167">
        <v>655</v>
      </c>
      <c r="CO49" s="167">
        <v>595</v>
      </c>
      <c r="CP49" s="167">
        <v>25</v>
      </c>
      <c r="CQ49" s="167">
        <v>8</v>
      </c>
      <c r="CR49" s="167">
        <v>448</v>
      </c>
      <c r="CS49" s="167">
        <v>456</v>
      </c>
      <c r="CT49" s="167">
        <v>160</v>
      </c>
      <c r="CU49" s="167">
        <v>3585</v>
      </c>
      <c r="CV49" s="167">
        <v>3745</v>
      </c>
      <c r="CW49" s="167">
        <v>0</v>
      </c>
      <c r="CX49" s="167">
        <v>0</v>
      </c>
      <c r="CY49" s="167">
        <v>0</v>
      </c>
      <c r="CZ49" s="167">
        <v>2973</v>
      </c>
      <c r="DA49" s="167">
        <v>36015</v>
      </c>
      <c r="DB49" s="167">
        <v>38988</v>
      </c>
      <c r="DC49" s="167">
        <v>257</v>
      </c>
      <c r="DD49" s="167">
        <v>2403</v>
      </c>
      <c r="DE49" s="167">
        <v>2660</v>
      </c>
      <c r="DF49" s="167">
        <v>239</v>
      </c>
      <c r="DG49" s="167">
        <v>6</v>
      </c>
      <c r="DH49" s="167">
        <v>1</v>
      </c>
      <c r="DI49" s="167">
        <v>2036</v>
      </c>
      <c r="DJ49" s="167">
        <v>32</v>
      </c>
      <c r="DK49" s="167">
        <v>13</v>
      </c>
      <c r="DL49" s="167">
        <v>246</v>
      </c>
      <c r="DM49" s="167">
        <v>2081</v>
      </c>
      <c r="DN49" s="167">
        <v>2327</v>
      </c>
      <c r="DO49" s="167">
        <v>10</v>
      </c>
      <c r="DP49" s="167">
        <v>1</v>
      </c>
      <c r="DQ49" s="167">
        <v>0</v>
      </c>
      <c r="DR49" s="167">
        <v>312</v>
      </c>
      <c r="DS49" s="167">
        <v>8</v>
      </c>
      <c r="DT49" s="167">
        <v>2</v>
      </c>
      <c r="DU49" s="167">
        <v>11</v>
      </c>
      <c r="DV49" s="167">
        <v>322</v>
      </c>
      <c r="DW49" s="167">
        <v>333</v>
      </c>
      <c r="DX49" s="167">
        <v>0</v>
      </c>
      <c r="DY49" s="167">
        <v>0</v>
      </c>
      <c r="DZ49" s="169">
        <v>0</v>
      </c>
    </row>
    <row r="50" spans="1:130">
      <c r="A50" s="218">
        <v>43282</v>
      </c>
      <c r="B50" s="163" t="s">
        <v>102</v>
      </c>
      <c r="C50" s="164"/>
      <c r="D50" s="165" t="s">
        <v>376</v>
      </c>
      <c r="E50" s="163" t="s">
        <v>430</v>
      </c>
      <c r="F50" s="163">
        <v>2018</v>
      </c>
      <c r="G50" s="166">
        <v>43282</v>
      </c>
      <c r="H50" s="167">
        <v>773</v>
      </c>
      <c r="I50" s="167">
        <v>327</v>
      </c>
      <c r="J50" s="167">
        <v>705</v>
      </c>
      <c r="K50" s="167">
        <v>390</v>
      </c>
      <c r="L50" s="167">
        <v>0</v>
      </c>
      <c r="M50" s="167">
        <v>3</v>
      </c>
      <c r="N50" s="167">
        <v>3</v>
      </c>
      <c r="O50" s="167">
        <v>0</v>
      </c>
      <c r="P50" s="167">
        <v>264</v>
      </c>
      <c r="Q50" s="167">
        <v>264</v>
      </c>
      <c r="R50" s="167">
        <v>0</v>
      </c>
      <c r="S50" s="167">
        <v>102</v>
      </c>
      <c r="T50" s="167">
        <v>102</v>
      </c>
      <c r="U50" s="167">
        <v>0</v>
      </c>
      <c r="V50" s="167">
        <v>162</v>
      </c>
      <c r="W50" s="167">
        <v>162</v>
      </c>
      <c r="X50" s="167">
        <v>0</v>
      </c>
      <c r="Y50" s="167">
        <v>50</v>
      </c>
      <c r="Z50" s="167">
        <v>50</v>
      </c>
      <c r="AA50" s="167">
        <v>0</v>
      </c>
      <c r="AB50" s="167">
        <v>51</v>
      </c>
      <c r="AC50" s="167">
        <v>51</v>
      </c>
      <c r="AD50" s="167">
        <v>5</v>
      </c>
      <c r="AE50" s="167">
        <v>460</v>
      </c>
      <c r="AF50" s="167">
        <v>465</v>
      </c>
      <c r="AG50" s="167">
        <v>1</v>
      </c>
      <c r="AH50" s="167">
        <v>161</v>
      </c>
      <c r="AI50" s="167">
        <v>162</v>
      </c>
      <c r="AJ50" s="167">
        <v>1</v>
      </c>
      <c r="AK50" s="167">
        <v>159</v>
      </c>
      <c r="AL50" s="167">
        <v>160</v>
      </c>
      <c r="AM50" s="167">
        <v>0</v>
      </c>
      <c r="AN50" s="167">
        <v>2</v>
      </c>
      <c r="AO50" s="167">
        <v>2</v>
      </c>
      <c r="AP50" s="167">
        <v>0</v>
      </c>
      <c r="AQ50" s="167">
        <v>0</v>
      </c>
      <c r="AR50" s="167">
        <v>0</v>
      </c>
      <c r="AS50" s="167">
        <v>4</v>
      </c>
      <c r="AT50" s="167">
        <v>299</v>
      </c>
      <c r="AU50" s="167">
        <v>303</v>
      </c>
      <c r="AV50" s="167">
        <v>849</v>
      </c>
      <c r="AW50" s="167">
        <v>12180</v>
      </c>
      <c r="AX50" s="167">
        <v>13029</v>
      </c>
      <c r="AY50" s="167">
        <v>876</v>
      </c>
      <c r="AZ50" s="167">
        <v>12037</v>
      </c>
      <c r="BA50" s="167">
        <v>12913</v>
      </c>
      <c r="BB50" s="167">
        <v>-27</v>
      </c>
      <c r="BC50" s="167">
        <v>143</v>
      </c>
      <c r="BD50" s="167">
        <v>116</v>
      </c>
      <c r="BE50" s="167">
        <v>30</v>
      </c>
      <c r="BF50" s="167">
        <v>1026</v>
      </c>
      <c r="BG50" s="167">
        <v>1056</v>
      </c>
      <c r="BH50" s="167">
        <v>14</v>
      </c>
      <c r="BI50" s="167">
        <v>1</v>
      </c>
      <c r="BJ50" s="167">
        <v>0</v>
      </c>
      <c r="BK50" s="167">
        <v>373</v>
      </c>
      <c r="BL50" s="167">
        <v>1</v>
      </c>
      <c r="BM50" s="167">
        <v>1</v>
      </c>
      <c r="BN50" s="167">
        <v>15</v>
      </c>
      <c r="BO50" s="167">
        <v>375</v>
      </c>
      <c r="BP50" s="167">
        <v>390</v>
      </c>
      <c r="BQ50" s="167">
        <v>-21</v>
      </c>
      <c r="BR50" s="167">
        <v>21</v>
      </c>
      <c r="BS50" s="167">
        <v>0</v>
      </c>
      <c r="BT50" s="167">
        <v>0</v>
      </c>
      <c r="BU50" s="167">
        <v>12</v>
      </c>
      <c r="BV50" s="167">
        <v>12</v>
      </c>
      <c r="BW50" s="167">
        <v>0</v>
      </c>
      <c r="BX50" s="167">
        <v>0</v>
      </c>
      <c r="BY50" s="167">
        <v>0</v>
      </c>
      <c r="BZ50" s="167">
        <v>36</v>
      </c>
      <c r="CA50" s="167">
        <v>618</v>
      </c>
      <c r="CB50" s="167">
        <v>654</v>
      </c>
      <c r="CC50" s="167">
        <v>879</v>
      </c>
      <c r="CD50" s="167">
        <v>13206</v>
      </c>
      <c r="CE50" s="167">
        <v>14085</v>
      </c>
      <c r="CF50" s="167">
        <v>872</v>
      </c>
      <c r="CG50" s="167">
        <v>13144</v>
      </c>
      <c r="CH50" s="167">
        <v>14016</v>
      </c>
      <c r="CI50" s="167">
        <v>24036</v>
      </c>
      <c r="CJ50" s="167">
        <v>7</v>
      </c>
      <c r="CK50" s="167">
        <v>57</v>
      </c>
      <c r="CL50" s="167">
        <v>7</v>
      </c>
      <c r="CM50" s="167">
        <v>49</v>
      </c>
      <c r="CN50" s="167">
        <v>56</v>
      </c>
      <c r="CO50" s="167">
        <v>0</v>
      </c>
      <c r="CP50" s="167">
        <v>16</v>
      </c>
      <c r="CQ50" s="167">
        <v>0</v>
      </c>
      <c r="CR50" s="167">
        <v>13</v>
      </c>
      <c r="CS50" s="167">
        <v>13</v>
      </c>
      <c r="CT50" s="167">
        <v>53</v>
      </c>
      <c r="CU50" s="167">
        <v>1340</v>
      </c>
      <c r="CV50" s="167">
        <v>1393</v>
      </c>
      <c r="CW50" s="167">
        <v>0</v>
      </c>
      <c r="CX50" s="167">
        <v>0</v>
      </c>
      <c r="CY50" s="167">
        <v>0</v>
      </c>
      <c r="CZ50" s="167">
        <v>826</v>
      </c>
      <c r="DA50" s="167">
        <v>11866</v>
      </c>
      <c r="DB50" s="167">
        <v>12692</v>
      </c>
      <c r="DC50" s="167">
        <v>72</v>
      </c>
      <c r="DD50" s="167">
        <v>605</v>
      </c>
      <c r="DE50" s="167">
        <v>677</v>
      </c>
      <c r="DF50" s="167">
        <v>69</v>
      </c>
      <c r="DG50" s="167">
        <v>0</v>
      </c>
      <c r="DH50" s="167">
        <v>0</v>
      </c>
      <c r="DI50" s="167">
        <v>560</v>
      </c>
      <c r="DJ50" s="167">
        <v>1</v>
      </c>
      <c r="DK50" s="167">
        <v>1</v>
      </c>
      <c r="DL50" s="167">
        <v>69</v>
      </c>
      <c r="DM50" s="167">
        <v>562</v>
      </c>
      <c r="DN50" s="167">
        <v>631</v>
      </c>
      <c r="DO50" s="167">
        <v>3</v>
      </c>
      <c r="DP50" s="167">
        <v>0</v>
      </c>
      <c r="DQ50" s="167">
        <v>0</v>
      </c>
      <c r="DR50" s="167">
        <v>42</v>
      </c>
      <c r="DS50" s="167">
        <v>1</v>
      </c>
      <c r="DT50" s="167">
        <v>0</v>
      </c>
      <c r="DU50" s="167">
        <v>3</v>
      </c>
      <c r="DV50" s="167">
        <v>43</v>
      </c>
      <c r="DW50" s="167">
        <v>46</v>
      </c>
      <c r="DX50" s="167">
        <v>0</v>
      </c>
      <c r="DY50" s="167">
        <v>0</v>
      </c>
      <c r="DZ50" s="169">
        <v>0</v>
      </c>
    </row>
    <row r="51" spans="1:130">
      <c r="A51" s="218">
        <v>43282</v>
      </c>
      <c r="B51" s="163" t="s">
        <v>106</v>
      </c>
      <c r="C51" s="164"/>
      <c r="D51" s="165" t="s">
        <v>377</v>
      </c>
      <c r="E51" s="163" t="s">
        <v>430</v>
      </c>
      <c r="F51" s="163">
        <v>2018</v>
      </c>
      <c r="G51" s="166">
        <v>43282</v>
      </c>
      <c r="H51" s="167">
        <v>1043</v>
      </c>
      <c r="I51" s="167">
        <v>262</v>
      </c>
      <c r="J51" s="167">
        <v>1064</v>
      </c>
      <c r="K51" s="167">
        <v>555</v>
      </c>
      <c r="L51" s="167">
        <v>2</v>
      </c>
      <c r="M51" s="167">
        <v>14</v>
      </c>
      <c r="N51" s="167">
        <v>16</v>
      </c>
      <c r="O51" s="167">
        <v>2</v>
      </c>
      <c r="P51" s="167">
        <v>477</v>
      </c>
      <c r="Q51" s="167">
        <v>479</v>
      </c>
      <c r="R51" s="167">
        <v>2</v>
      </c>
      <c r="S51" s="167">
        <v>81</v>
      </c>
      <c r="T51" s="167">
        <v>83</v>
      </c>
      <c r="U51" s="167">
        <v>0</v>
      </c>
      <c r="V51" s="167">
        <v>396</v>
      </c>
      <c r="W51" s="167">
        <v>396</v>
      </c>
      <c r="X51" s="167">
        <v>0</v>
      </c>
      <c r="Y51" s="167">
        <v>7</v>
      </c>
      <c r="Z51" s="167">
        <v>7</v>
      </c>
      <c r="AA51" s="167">
        <v>0</v>
      </c>
      <c r="AB51" s="167">
        <v>30</v>
      </c>
      <c r="AC51" s="167">
        <v>30</v>
      </c>
      <c r="AD51" s="167">
        <v>19</v>
      </c>
      <c r="AE51" s="167">
        <v>1043</v>
      </c>
      <c r="AF51" s="167">
        <v>1062</v>
      </c>
      <c r="AG51" s="167">
        <v>10</v>
      </c>
      <c r="AH51" s="167">
        <v>418</v>
      </c>
      <c r="AI51" s="167">
        <v>428</v>
      </c>
      <c r="AJ51" s="167">
        <v>9</v>
      </c>
      <c r="AK51" s="167">
        <v>395</v>
      </c>
      <c r="AL51" s="167">
        <v>404</v>
      </c>
      <c r="AM51" s="167">
        <v>1</v>
      </c>
      <c r="AN51" s="167">
        <v>17</v>
      </c>
      <c r="AO51" s="167">
        <v>18</v>
      </c>
      <c r="AP51" s="167">
        <v>0</v>
      </c>
      <c r="AQ51" s="167">
        <v>6</v>
      </c>
      <c r="AR51" s="167">
        <v>6</v>
      </c>
      <c r="AS51" s="167">
        <v>9</v>
      </c>
      <c r="AT51" s="167">
        <v>625</v>
      </c>
      <c r="AU51" s="167">
        <v>634</v>
      </c>
      <c r="AV51" s="167">
        <v>991</v>
      </c>
      <c r="AW51" s="167">
        <v>10181</v>
      </c>
      <c r="AX51" s="167">
        <v>11172</v>
      </c>
      <c r="AY51" s="167">
        <v>991</v>
      </c>
      <c r="AZ51" s="167">
        <v>10181</v>
      </c>
      <c r="BA51" s="167">
        <v>11172</v>
      </c>
      <c r="BB51" s="167">
        <v>0</v>
      </c>
      <c r="BC51" s="167">
        <v>0</v>
      </c>
      <c r="BD51" s="167">
        <v>0</v>
      </c>
      <c r="BE51" s="167">
        <v>63</v>
      </c>
      <c r="BF51" s="167">
        <v>1060</v>
      </c>
      <c r="BG51" s="167">
        <v>1123</v>
      </c>
      <c r="BH51" s="167">
        <v>23</v>
      </c>
      <c r="BI51" s="167">
        <v>0</v>
      </c>
      <c r="BJ51" s="167">
        <v>0</v>
      </c>
      <c r="BK51" s="167">
        <v>530</v>
      </c>
      <c r="BL51" s="167">
        <v>2</v>
      </c>
      <c r="BM51" s="167">
        <v>0</v>
      </c>
      <c r="BN51" s="167">
        <v>23</v>
      </c>
      <c r="BO51" s="167">
        <v>532</v>
      </c>
      <c r="BP51" s="167">
        <v>555</v>
      </c>
      <c r="BQ51" s="167">
        <v>9</v>
      </c>
      <c r="BR51" s="167">
        <v>-9</v>
      </c>
      <c r="BS51" s="167">
        <v>0</v>
      </c>
      <c r="BT51" s="167">
        <v>9</v>
      </c>
      <c r="BU51" s="167">
        <v>50</v>
      </c>
      <c r="BV51" s="167">
        <v>59</v>
      </c>
      <c r="BW51" s="167">
        <v>7</v>
      </c>
      <c r="BX51" s="167">
        <v>220</v>
      </c>
      <c r="BY51" s="167">
        <v>227</v>
      </c>
      <c r="BZ51" s="167">
        <v>15</v>
      </c>
      <c r="CA51" s="167">
        <v>267</v>
      </c>
      <c r="CB51" s="167">
        <v>282</v>
      </c>
      <c r="CC51" s="167">
        <v>1054</v>
      </c>
      <c r="CD51" s="167">
        <v>11241</v>
      </c>
      <c r="CE51" s="167">
        <v>12295</v>
      </c>
      <c r="CF51" s="167">
        <v>1051</v>
      </c>
      <c r="CG51" s="167">
        <v>11202</v>
      </c>
      <c r="CH51" s="167">
        <v>12253</v>
      </c>
      <c r="CI51" s="167">
        <v>22677</v>
      </c>
      <c r="CJ51" s="167">
        <v>4</v>
      </c>
      <c r="CK51" s="167">
        <v>29</v>
      </c>
      <c r="CL51" s="167">
        <v>3</v>
      </c>
      <c r="CM51" s="167">
        <v>27</v>
      </c>
      <c r="CN51" s="167">
        <v>30</v>
      </c>
      <c r="CO51" s="167">
        <v>15</v>
      </c>
      <c r="CP51" s="167">
        <v>3</v>
      </c>
      <c r="CQ51" s="167">
        <v>0</v>
      </c>
      <c r="CR51" s="167">
        <v>12</v>
      </c>
      <c r="CS51" s="167">
        <v>12</v>
      </c>
      <c r="CT51" s="167">
        <v>78</v>
      </c>
      <c r="CU51" s="167">
        <v>1120</v>
      </c>
      <c r="CV51" s="167">
        <v>1198</v>
      </c>
      <c r="CW51" s="167">
        <v>0</v>
      </c>
      <c r="CX51" s="167">
        <v>16</v>
      </c>
      <c r="CY51" s="167">
        <v>16</v>
      </c>
      <c r="CZ51" s="167">
        <v>976</v>
      </c>
      <c r="DA51" s="167">
        <v>10121</v>
      </c>
      <c r="DB51" s="167">
        <v>11097</v>
      </c>
      <c r="DC51" s="167">
        <v>57</v>
      </c>
      <c r="DD51" s="167">
        <v>450</v>
      </c>
      <c r="DE51" s="167">
        <v>507</v>
      </c>
      <c r="DF51" s="167">
        <v>57</v>
      </c>
      <c r="DG51" s="167">
        <v>0</v>
      </c>
      <c r="DH51" s="167">
        <v>0</v>
      </c>
      <c r="DI51" s="167">
        <v>443</v>
      </c>
      <c r="DJ51" s="167">
        <v>2</v>
      </c>
      <c r="DK51" s="167">
        <v>2</v>
      </c>
      <c r="DL51" s="167">
        <v>57</v>
      </c>
      <c r="DM51" s="167">
        <v>447</v>
      </c>
      <c r="DN51" s="167">
        <v>504</v>
      </c>
      <c r="DO51" s="167">
        <v>0</v>
      </c>
      <c r="DP51" s="167">
        <v>0</v>
      </c>
      <c r="DQ51" s="167">
        <v>0</v>
      </c>
      <c r="DR51" s="167">
        <v>3</v>
      </c>
      <c r="DS51" s="167">
        <v>0</v>
      </c>
      <c r="DT51" s="167">
        <v>0</v>
      </c>
      <c r="DU51" s="167">
        <v>0</v>
      </c>
      <c r="DV51" s="167">
        <v>3</v>
      </c>
      <c r="DW51" s="167">
        <v>3</v>
      </c>
      <c r="DX51" s="167">
        <v>0</v>
      </c>
      <c r="DY51" s="167">
        <v>0</v>
      </c>
      <c r="DZ51" s="169">
        <v>0</v>
      </c>
    </row>
    <row r="52" spans="1:130">
      <c r="A52" s="218">
        <v>43282</v>
      </c>
      <c r="B52" s="163" t="s">
        <v>110</v>
      </c>
      <c r="C52" s="164"/>
      <c r="D52" s="165" t="s">
        <v>378</v>
      </c>
      <c r="E52" s="163" t="s">
        <v>430</v>
      </c>
      <c r="F52" s="163">
        <v>2018</v>
      </c>
      <c r="G52" s="166">
        <v>43282</v>
      </c>
      <c r="H52" s="167">
        <v>9</v>
      </c>
      <c r="I52" s="167">
        <v>3</v>
      </c>
      <c r="J52" s="167">
        <v>7</v>
      </c>
      <c r="K52" s="167">
        <v>7</v>
      </c>
      <c r="L52" s="167">
        <v>0</v>
      </c>
      <c r="M52" s="167">
        <v>0</v>
      </c>
      <c r="N52" s="167">
        <v>0</v>
      </c>
      <c r="O52" s="167">
        <v>0</v>
      </c>
      <c r="P52" s="167">
        <v>0</v>
      </c>
      <c r="Q52" s="167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67">
        <v>0</v>
      </c>
      <c r="X52" s="167">
        <v>0</v>
      </c>
      <c r="Y52" s="167">
        <v>0</v>
      </c>
      <c r="Z52" s="167">
        <v>0</v>
      </c>
      <c r="AA52" s="167">
        <v>0</v>
      </c>
      <c r="AB52" s="167">
        <v>0</v>
      </c>
      <c r="AC52" s="167">
        <v>0</v>
      </c>
      <c r="AD52" s="167">
        <v>0</v>
      </c>
      <c r="AE52" s="167">
        <v>7</v>
      </c>
      <c r="AF52" s="167">
        <v>7</v>
      </c>
      <c r="AG52" s="167">
        <v>0</v>
      </c>
      <c r="AH52" s="167">
        <v>4</v>
      </c>
      <c r="AI52" s="167">
        <v>4</v>
      </c>
      <c r="AJ52" s="167">
        <v>0</v>
      </c>
      <c r="AK52" s="167">
        <v>4</v>
      </c>
      <c r="AL52" s="167">
        <v>4</v>
      </c>
      <c r="AM52" s="167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67">
        <v>0</v>
      </c>
      <c r="AT52" s="167">
        <v>3</v>
      </c>
      <c r="AU52" s="167">
        <v>3</v>
      </c>
      <c r="AV52" s="167">
        <v>6</v>
      </c>
      <c r="AW52" s="167">
        <v>120</v>
      </c>
      <c r="AX52" s="167">
        <v>126</v>
      </c>
      <c r="AY52" s="167">
        <v>6</v>
      </c>
      <c r="AZ52" s="167">
        <v>120</v>
      </c>
      <c r="BA52" s="167">
        <v>126</v>
      </c>
      <c r="BB52" s="167">
        <v>0</v>
      </c>
      <c r="BC52" s="167">
        <v>0</v>
      </c>
      <c r="BD52" s="167">
        <v>0</v>
      </c>
      <c r="BE52" s="167">
        <v>0</v>
      </c>
      <c r="BF52" s="167">
        <v>11</v>
      </c>
      <c r="BG52" s="167">
        <v>11</v>
      </c>
      <c r="BH52" s="167">
        <v>0</v>
      </c>
      <c r="BI52" s="167">
        <v>0</v>
      </c>
      <c r="BJ52" s="167">
        <v>0</v>
      </c>
      <c r="BK52" s="167">
        <v>7</v>
      </c>
      <c r="BL52" s="167">
        <v>0</v>
      </c>
      <c r="BM52" s="167">
        <v>0</v>
      </c>
      <c r="BN52" s="167">
        <v>0</v>
      </c>
      <c r="BO52" s="167">
        <v>7</v>
      </c>
      <c r="BP52" s="167">
        <v>7</v>
      </c>
      <c r="BQ52" s="167">
        <v>0</v>
      </c>
      <c r="BR52" s="167">
        <v>0</v>
      </c>
      <c r="BS52" s="167">
        <v>0</v>
      </c>
      <c r="BT52" s="167">
        <v>0</v>
      </c>
      <c r="BU52" s="167">
        <v>1</v>
      </c>
      <c r="BV52" s="167">
        <v>1</v>
      </c>
      <c r="BW52" s="167">
        <v>0</v>
      </c>
      <c r="BX52" s="167">
        <v>0</v>
      </c>
      <c r="BY52" s="167">
        <v>0</v>
      </c>
      <c r="BZ52" s="167">
        <v>0</v>
      </c>
      <c r="CA52" s="167">
        <v>3</v>
      </c>
      <c r="CB52" s="167">
        <v>3</v>
      </c>
      <c r="CC52" s="167">
        <v>6</v>
      </c>
      <c r="CD52" s="167">
        <v>131</v>
      </c>
      <c r="CE52" s="167">
        <v>137</v>
      </c>
      <c r="CF52" s="167">
        <v>6</v>
      </c>
      <c r="CG52" s="167">
        <v>131</v>
      </c>
      <c r="CH52" s="167">
        <v>137</v>
      </c>
      <c r="CI52" s="167">
        <v>228</v>
      </c>
      <c r="CJ52" s="167">
        <v>0</v>
      </c>
      <c r="CK52" s="167">
        <v>0</v>
      </c>
      <c r="CL52" s="167">
        <v>0</v>
      </c>
      <c r="CM52" s="167">
        <v>0</v>
      </c>
      <c r="CN52" s="167">
        <v>0</v>
      </c>
      <c r="CO52" s="167">
        <v>0</v>
      </c>
      <c r="CP52" s="167">
        <v>0</v>
      </c>
      <c r="CQ52" s="167">
        <v>0</v>
      </c>
      <c r="CR52" s="167">
        <v>0</v>
      </c>
      <c r="CS52" s="167">
        <v>0</v>
      </c>
      <c r="CT52" s="167">
        <v>0</v>
      </c>
      <c r="CU52" s="167">
        <v>8</v>
      </c>
      <c r="CV52" s="167">
        <v>8</v>
      </c>
      <c r="CW52" s="167">
        <v>0</v>
      </c>
      <c r="CX52" s="167">
        <v>0</v>
      </c>
      <c r="CY52" s="167">
        <v>0</v>
      </c>
      <c r="CZ52" s="167">
        <v>6</v>
      </c>
      <c r="DA52" s="167">
        <v>123</v>
      </c>
      <c r="DB52" s="167">
        <v>129</v>
      </c>
      <c r="DC52" s="167">
        <v>0</v>
      </c>
      <c r="DD52" s="167">
        <v>8</v>
      </c>
      <c r="DE52" s="167">
        <v>8</v>
      </c>
      <c r="DF52" s="167">
        <v>0</v>
      </c>
      <c r="DG52" s="167">
        <v>0</v>
      </c>
      <c r="DH52" s="167">
        <v>0</v>
      </c>
      <c r="DI52" s="167">
        <v>8</v>
      </c>
      <c r="DJ52" s="167">
        <v>0</v>
      </c>
      <c r="DK52" s="167">
        <v>0</v>
      </c>
      <c r="DL52" s="167">
        <v>0</v>
      </c>
      <c r="DM52" s="167">
        <v>8</v>
      </c>
      <c r="DN52" s="167">
        <v>8</v>
      </c>
      <c r="DO52" s="167">
        <v>0</v>
      </c>
      <c r="DP52" s="167">
        <v>0</v>
      </c>
      <c r="DQ52" s="167">
        <v>0</v>
      </c>
      <c r="DR52" s="167">
        <v>0</v>
      </c>
      <c r="DS52" s="167">
        <v>0</v>
      </c>
      <c r="DT52" s="167">
        <v>0</v>
      </c>
      <c r="DU52" s="167">
        <v>0</v>
      </c>
      <c r="DV52" s="167">
        <v>0</v>
      </c>
      <c r="DW52" s="167">
        <v>0</v>
      </c>
      <c r="DX52" s="167">
        <v>0</v>
      </c>
      <c r="DY52" s="167">
        <v>0</v>
      </c>
      <c r="DZ52" s="169">
        <v>0</v>
      </c>
    </row>
    <row r="53" spans="1:130">
      <c r="A53" s="218">
        <v>43282</v>
      </c>
      <c r="B53" s="163" t="s">
        <v>112</v>
      </c>
      <c r="C53" s="164"/>
      <c r="D53" s="165" t="s">
        <v>379</v>
      </c>
      <c r="E53" s="163" t="s">
        <v>430</v>
      </c>
      <c r="F53" s="163">
        <v>2018</v>
      </c>
      <c r="G53" s="166">
        <v>43282</v>
      </c>
      <c r="H53" s="167">
        <v>261</v>
      </c>
      <c r="I53" s="167">
        <v>89</v>
      </c>
      <c r="J53" s="167">
        <v>231</v>
      </c>
      <c r="K53" s="167">
        <v>113</v>
      </c>
      <c r="L53" s="167">
        <v>0</v>
      </c>
      <c r="M53" s="167">
        <v>3</v>
      </c>
      <c r="N53" s="167">
        <v>3</v>
      </c>
      <c r="O53" s="167">
        <v>0</v>
      </c>
      <c r="P53" s="167">
        <v>105</v>
      </c>
      <c r="Q53" s="167">
        <v>105</v>
      </c>
      <c r="R53" s="167">
        <v>0</v>
      </c>
      <c r="S53" s="167">
        <v>33</v>
      </c>
      <c r="T53" s="167">
        <v>33</v>
      </c>
      <c r="U53" s="167">
        <v>0</v>
      </c>
      <c r="V53" s="167">
        <v>72</v>
      </c>
      <c r="W53" s="167">
        <v>72</v>
      </c>
      <c r="X53" s="167">
        <v>0</v>
      </c>
      <c r="Y53" s="167">
        <v>4</v>
      </c>
      <c r="Z53" s="167">
        <v>4</v>
      </c>
      <c r="AA53" s="167">
        <v>0</v>
      </c>
      <c r="AB53" s="167">
        <v>13</v>
      </c>
      <c r="AC53" s="167">
        <v>13</v>
      </c>
      <c r="AD53" s="167">
        <v>8</v>
      </c>
      <c r="AE53" s="167">
        <v>223</v>
      </c>
      <c r="AF53" s="167">
        <v>231</v>
      </c>
      <c r="AG53" s="167">
        <v>6</v>
      </c>
      <c r="AH53" s="167">
        <v>72</v>
      </c>
      <c r="AI53" s="167">
        <v>78</v>
      </c>
      <c r="AJ53" s="167">
        <v>6</v>
      </c>
      <c r="AK53" s="167">
        <v>64</v>
      </c>
      <c r="AL53" s="167">
        <v>70</v>
      </c>
      <c r="AM53" s="167">
        <v>0</v>
      </c>
      <c r="AN53" s="167">
        <v>5</v>
      </c>
      <c r="AO53" s="167">
        <v>5</v>
      </c>
      <c r="AP53" s="167">
        <v>0</v>
      </c>
      <c r="AQ53" s="167">
        <v>3</v>
      </c>
      <c r="AR53" s="167">
        <v>3</v>
      </c>
      <c r="AS53" s="167">
        <v>2</v>
      </c>
      <c r="AT53" s="167">
        <v>151</v>
      </c>
      <c r="AU53" s="167">
        <v>153</v>
      </c>
      <c r="AV53" s="167">
        <v>321</v>
      </c>
      <c r="AW53" s="167">
        <v>2564</v>
      </c>
      <c r="AX53" s="167">
        <v>2885</v>
      </c>
      <c r="AY53" s="167">
        <v>321</v>
      </c>
      <c r="AZ53" s="167">
        <v>2564</v>
      </c>
      <c r="BA53" s="167">
        <v>2885</v>
      </c>
      <c r="BB53" s="167">
        <v>0</v>
      </c>
      <c r="BC53" s="167">
        <v>0</v>
      </c>
      <c r="BD53" s="167">
        <v>0</v>
      </c>
      <c r="BE53" s="167">
        <v>31</v>
      </c>
      <c r="BF53" s="167">
        <v>232</v>
      </c>
      <c r="BG53" s="167">
        <v>263</v>
      </c>
      <c r="BH53" s="167">
        <v>7</v>
      </c>
      <c r="BI53" s="167">
        <v>0</v>
      </c>
      <c r="BJ53" s="167">
        <v>0</v>
      </c>
      <c r="BK53" s="167">
        <v>105</v>
      </c>
      <c r="BL53" s="167">
        <v>0</v>
      </c>
      <c r="BM53" s="167">
        <v>1</v>
      </c>
      <c r="BN53" s="167">
        <v>7</v>
      </c>
      <c r="BO53" s="167">
        <v>106</v>
      </c>
      <c r="BP53" s="167">
        <v>113</v>
      </c>
      <c r="BQ53" s="167">
        <v>-3</v>
      </c>
      <c r="BR53" s="167">
        <v>3</v>
      </c>
      <c r="BS53" s="167">
        <v>0</v>
      </c>
      <c r="BT53" s="167">
        <v>0</v>
      </c>
      <c r="BU53" s="167">
        <v>10</v>
      </c>
      <c r="BV53" s="167">
        <v>10</v>
      </c>
      <c r="BW53" s="167">
        <v>3</v>
      </c>
      <c r="BX53" s="167">
        <v>41</v>
      </c>
      <c r="BY53" s="167">
        <v>44</v>
      </c>
      <c r="BZ53" s="167">
        <v>24</v>
      </c>
      <c r="CA53" s="167">
        <v>72</v>
      </c>
      <c r="CB53" s="167">
        <v>96</v>
      </c>
      <c r="CC53" s="167">
        <v>352</v>
      </c>
      <c r="CD53" s="167">
        <v>2796</v>
      </c>
      <c r="CE53" s="167">
        <v>3148</v>
      </c>
      <c r="CF53" s="167">
        <v>352</v>
      </c>
      <c r="CG53" s="167">
        <v>2790</v>
      </c>
      <c r="CH53" s="167">
        <v>3142</v>
      </c>
      <c r="CI53" s="167">
        <v>6298</v>
      </c>
      <c r="CJ53" s="167">
        <v>2</v>
      </c>
      <c r="CK53" s="167">
        <v>3</v>
      </c>
      <c r="CL53" s="167">
        <v>0</v>
      </c>
      <c r="CM53" s="167">
        <v>4</v>
      </c>
      <c r="CN53" s="167">
        <v>4</v>
      </c>
      <c r="CO53" s="167">
        <v>4</v>
      </c>
      <c r="CP53" s="167">
        <v>0</v>
      </c>
      <c r="CQ53" s="167">
        <v>0</v>
      </c>
      <c r="CR53" s="167">
        <v>2</v>
      </c>
      <c r="CS53" s="167">
        <v>2</v>
      </c>
      <c r="CT53" s="167">
        <v>28</v>
      </c>
      <c r="CU53" s="167">
        <v>266</v>
      </c>
      <c r="CV53" s="167">
        <v>294</v>
      </c>
      <c r="CW53" s="167">
        <v>0</v>
      </c>
      <c r="CX53" s="167">
        <v>3</v>
      </c>
      <c r="CY53" s="167">
        <v>3</v>
      </c>
      <c r="CZ53" s="167">
        <v>324</v>
      </c>
      <c r="DA53" s="167">
        <v>2530</v>
      </c>
      <c r="DB53" s="167">
        <v>2854</v>
      </c>
      <c r="DC53" s="167">
        <v>33</v>
      </c>
      <c r="DD53" s="167">
        <v>99</v>
      </c>
      <c r="DE53" s="167">
        <v>132</v>
      </c>
      <c r="DF53" s="167">
        <v>33</v>
      </c>
      <c r="DG53" s="167">
        <v>0</v>
      </c>
      <c r="DH53" s="167">
        <v>0</v>
      </c>
      <c r="DI53" s="167">
        <v>99</v>
      </c>
      <c r="DJ53" s="167">
        <v>0</v>
      </c>
      <c r="DK53" s="167">
        <v>0</v>
      </c>
      <c r="DL53" s="167">
        <v>33</v>
      </c>
      <c r="DM53" s="167">
        <v>99</v>
      </c>
      <c r="DN53" s="167">
        <v>132</v>
      </c>
      <c r="DO53" s="167">
        <v>0</v>
      </c>
      <c r="DP53" s="167">
        <v>0</v>
      </c>
      <c r="DQ53" s="167">
        <v>0</v>
      </c>
      <c r="DR53" s="167">
        <v>0</v>
      </c>
      <c r="DS53" s="167">
        <v>0</v>
      </c>
      <c r="DT53" s="167">
        <v>0</v>
      </c>
      <c r="DU53" s="167">
        <v>0</v>
      </c>
      <c r="DV53" s="167">
        <v>0</v>
      </c>
      <c r="DW53" s="167">
        <v>0</v>
      </c>
      <c r="DX53" s="167">
        <v>0</v>
      </c>
      <c r="DY53" s="167">
        <v>0</v>
      </c>
      <c r="DZ53" s="169">
        <v>0</v>
      </c>
    </row>
    <row r="54" spans="1:130">
      <c r="A54" s="218">
        <v>43282</v>
      </c>
      <c r="B54" s="163" t="s">
        <v>114</v>
      </c>
      <c r="C54" s="164"/>
      <c r="D54" s="165" t="s">
        <v>380</v>
      </c>
      <c r="E54" s="163" t="s">
        <v>430</v>
      </c>
      <c r="F54" s="163">
        <v>2018</v>
      </c>
      <c r="G54" s="166">
        <v>43282</v>
      </c>
      <c r="H54" s="167">
        <v>1546</v>
      </c>
      <c r="I54" s="167">
        <v>513</v>
      </c>
      <c r="J54" s="167">
        <v>1228</v>
      </c>
      <c r="K54" s="167">
        <v>715</v>
      </c>
      <c r="L54" s="167">
        <v>1</v>
      </c>
      <c r="M54" s="167">
        <v>13</v>
      </c>
      <c r="N54" s="167">
        <v>14</v>
      </c>
      <c r="O54" s="167">
        <v>0</v>
      </c>
      <c r="P54" s="167">
        <v>422</v>
      </c>
      <c r="Q54" s="167">
        <v>422</v>
      </c>
      <c r="R54" s="167">
        <v>0</v>
      </c>
      <c r="S54" s="167">
        <v>131</v>
      </c>
      <c r="T54" s="167">
        <v>131</v>
      </c>
      <c r="U54" s="167">
        <v>0</v>
      </c>
      <c r="V54" s="167">
        <v>291</v>
      </c>
      <c r="W54" s="167">
        <v>291</v>
      </c>
      <c r="X54" s="167">
        <v>0</v>
      </c>
      <c r="Y54" s="167">
        <v>33</v>
      </c>
      <c r="Z54" s="167">
        <v>33</v>
      </c>
      <c r="AA54" s="167">
        <v>0</v>
      </c>
      <c r="AB54" s="167">
        <v>91</v>
      </c>
      <c r="AC54" s="167">
        <v>91</v>
      </c>
      <c r="AD54" s="167">
        <v>11</v>
      </c>
      <c r="AE54" s="167">
        <v>800</v>
      </c>
      <c r="AF54" s="167">
        <v>811</v>
      </c>
      <c r="AG54" s="167">
        <v>4</v>
      </c>
      <c r="AH54" s="167">
        <v>439</v>
      </c>
      <c r="AI54" s="167">
        <v>443</v>
      </c>
      <c r="AJ54" s="167">
        <v>4</v>
      </c>
      <c r="AK54" s="167">
        <v>412</v>
      </c>
      <c r="AL54" s="167">
        <v>416</v>
      </c>
      <c r="AM54" s="167">
        <v>0</v>
      </c>
      <c r="AN54" s="167">
        <v>16</v>
      </c>
      <c r="AO54" s="167">
        <v>16</v>
      </c>
      <c r="AP54" s="167">
        <v>0</v>
      </c>
      <c r="AQ54" s="167">
        <v>11</v>
      </c>
      <c r="AR54" s="167">
        <v>11</v>
      </c>
      <c r="AS54" s="167">
        <v>7</v>
      </c>
      <c r="AT54" s="167">
        <v>361</v>
      </c>
      <c r="AU54" s="167">
        <v>368</v>
      </c>
      <c r="AV54" s="167">
        <v>1933</v>
      </c>
      <c r="AW54" s="167">
        <v>16602</v>
      </c>
      <c r="AX54" s="167">
        <v>18535</v>
      </c>
      <c r="AY54" s="167">
        <v>2025</v>
      </c>
      <c r="AZ54" s="167">
        <v>16297</v>
      </c>
      <c r="BA54" s="167">
        <v>18322</v>
      </c>
      <c r="BB54" s="167">
        <v>-92</v>
      </c>
      <c r="BC54" s="167">
        <v>305</v>
      </c>
      <c r="BD54" s="167">
        <v>213</v>
      </c>
      <c r="BE54" s="167">
        <v>167</v>
      </c>
      <c r="BF54" s="167">
        <v>1442</v>
      </c>
      <c r="BG54" s="167">
        <v>1609</v>
      </c>
      <c r="BH54" s="167">
        <v>41</v>
      </c>
      <c r="BI54" s="167">
        <v>0</v>
      </c>
      <c r="BJ54" s="167">
        <v>0</v>
      </c>
      <c r="BK54" s="167">
        <v>664</v>
      </c>
      <c r="BL54" s="167">
        <v>7</v>
      </c>
      <c r="BM54" s="167">
        <v>3</v>
      </c>
      <c r="BN54" s="167">
        <v>41</v>
      </c>
      <c r="BO54" s="167">
        <v>674</v>
      </c>
      <c r="BP54" s="167">
        <v>715</v>
      </c>
      <c r="BQ54" s="167">
        <v>37</v>
      </c>
      <c r="BR54" s="167">
        <v>-37</v>
      </c>
      <c r="BS54" s="167">
        <v>0</v>
      </c>
      <c r="BT54" s="167">
        <v>8</v>
      </c>
      <c r="BU54" s="167">
        <v>37</v>
      </c>
      <c r="BV54" s="167">
        <v>45</v>
      </c>
      <c r="BW54" s="167">
        <v>5</v>
      </c>
      <c r="BX54" s="167">
        <v>163</v>
      </c>
      <c r="BY54" s="167">
        <v>168</v>
      </c>
      <c r="BZ54" s="167">
        <v>76</v>
      </c>
      <c r="CA54" s="167">
        <v>605</v>
      </c>
      <c r="CB54" s="167">
        <v>681</v>
      </c>
      <c r="CC54" s="167">
        <v>2100</v>
      </c>
      <c r="CD54" s="167">
        <v>18044</v>
      </c>
      <c r="CE54" s="167">
        <v>20144</v>
      </c>
      <c r="CF54" s="167">
        <v>2076</v>
      </c>
      <c r="CG54" s="167">
        <v>17849</v>
      </c>
      <c r="CH54" s="167">
        <v>19925</v>
      </c>
      <c r="CI54" s="167">
        <v>36669</v>
      </c>
      <c r="CJ54" s="167">
        <v>184</v>
      </c>
      <c r="CK54" s="167">
        <v>157</v>
      </c>
      <c r="CL54" s="167">
        <v>23</v>
      </c>
      <c r="CM54" s="167">
        <v>131</v>
      </c>
      <c r="CN54" s="167">
        <v>154</v>
      </c>
      <c r="CO54" s="167">
        <v>87</v>
      </c>
      <c r="CP54" s="167">
        <v>65</v>
      </c>
      <c r="CQ54" s="167">
        <v>1</v>
      </c>
      <c r="CR54" s="167">
        <v>64</v>
      </c>
      <c r="CS54" s="167">
        <v>65</v>
      </c>
      <c r="CT54" s="167">
        <v>136</v>
      </c>
      <c r="CU54" s="167">
        <v>1730</v>
      </c>
      <c r="CV54" s="167">
        <v>1866</v>
      </c>
      <c r="CW54" s="167">
        <v>0</v>
      </c>
      <c r="CX54" s="167">
        <v>0</v>
      </c>
      <c r="CY54" s="167">
        <v>0</v>
      </c>
      <c r="CZ54" s="167">
        <v>1964</v>
      </c>
      <c r="DA54" s="167">
        <v>16314</v>
      </c>
      <c r="DB54" s="167">
        <v>18278</v>
      </c>
      <c r="DC54" s="167">
        <v>154</v>
      </c>
      <c r="DD54" s="167">
        <v>928</v>
      </c>
      <c r="DE54" s="167">
        <v>1082</v>
      </c>
      <c r="DF54" s="167">
        <v>146</v>
      </c>
      <c r="DG54" s="167">
        <v>3</v>
      </c>
      <c r="DH54" s="167">
        <v>0</v>
      </c>
      <c r="DI54" s="167">
        <v>883</v>
      </c>
      <c r="DJ54" s="167">
        <v>9</v>
      </c>
      <c r="DK54" s="167">
        <v>1</v>
      </c>
      <c r="DL54" s="167">
        <v>149</v>
      </c>
      <c r="DM54" s="167">
        <v>893</v>
      </c>
      <c r="DN54" s="167">
        <v>1042</v>
      </c>
      <c r="DO54" s="167">
        <v>5</v>
      </c>
      <c r="DP54" s="167">
        <v>0</v>
      </c>
      <c r="DQ54" s="167">
        <v>0</v>
      </c>
      <c r="DR54" s="167">
        <v>34</v>
      </c>
      <c r="DS54" s="167">
        <v>1</v>
      </c>
      <c r="DT54" s="167">
        <v>0</v>
      </c>
      <c r="DU54" s="167">
        <v>5</v>
      </c>
      <c r="DV54" s="167">
        <v>35</v>
      </c>
      <c r="DW54" s="167">
        <v>40</v>
      </c>
      <c r="DX54" s="167">
        <v>0</v>
      </c>
      <c r="DY54" s="167">
        <v>1</v>
      </c>
      <c r="DZ54" s="169">
        <v>1</v>
      </c>
    </row>
    <row r="55" spans="1:130">
      <c r="A55" s="218">
        <v>43282</v>
      </c>
      <c r="B55" s="163" t="s">
        <v>117</v>
      </c>
      <c r="C55" s="164"/>
      <c r="D55" s="165" t="s">
        <v>381</v>
      </c>
      <c r="E55" s="163" t="s">
        <v>430</v>
      </c>
      <c r="F55" s="163">
        <v>2018</v>
      </c>
      <c r="G55" s="166">
        <v>43282</v>
      </c>
      <c r="H55" s="167">
        <v>1053</v>
      </c>
      <c r="I55" s="167">
        <v>483</v>
      </c>
      <c r="J55" s="167">
        <v>1624</v>
      </c>
      <c r="K55" s="167">
        <v>553</v>
      </c>
      <c r="L55" s="167">
        <v>0</v>
      </c>
      <c r="M55" s="167">
        <v>14</v>
      </c>
      <c r="N55" s="167">
        <v>14</v>
      </c>
      <c r="O55" s="167">
        <v>3</v>
      </c>
      <c r="P55" s="167">
        <v>1014</v>
      </c>
      <c r="Q55" s="167">
        <v>1017</v>
      </c>
      <c r="R55" s="167">
        <v>3</v>
      </c>
      <c r="S55" s="167">
        <v>1013</v>
      </c>
      <c r="T55" s="167">
        <v>1016</v>
      </c>
      <c r="U55" s="167">
        <v>0</v>
      </c>
      <c r="V55" s="167">
        <v>1</v>
      </c>
      <c r="W55" s="167">
        <v>1</v>
      </c>
      <c r="X55" s="167">
        <v>0</v>
      </c>
      <c r="Y55" s="167">
        <v>99</v>
      </c>
      <c r="Z55" s="167">
        <v>99</v>
      </c>
      <c r="AA55" s="167">
        <v>0</v>
      </c>
      <c r="AB55" s="167">
        <v>54</v>
      </c>
      <c r="AC55" s="167">
        <v>54</v>
      </c>
      <c r="AD55" s="167">
        <v>4</v>
      </c>
      <c r="AE55" s="167">
        <v>1061</v>
      </c>
      <c r="AF55" s="167">
        <v>1065</v>
      </c>
      <c r="AG55" s="167">
        <v>1</v>
      </c>
      <c r="AH55" s="167">
        <v>250</v>
      </c>
      <c r="AI55" s="167">
        <v>251</v>
      </c>
      <c r="AJ55" s="167">
        <v>1</v>
      </c>
      <c r="AK55" s="167">
        <v>131</v>
      </c>
      <c r="AL55" s="167">
        <v>132</v>
      </c>
      <c r="AM55" s="167">
        <v>0</v>
      </c>
      <c r="AN55" s="167">
        <v>92</v>
      </c>
      <c r="AO55" s="167">
        <v>92</v>
      </c>
      <c r="AP55" s="167">
        <v>0</v>
      </c>
      <c r="AQ55" s="167">
        <v>27</v>
      </c>
      <c r="AR55" s="167">
        <v>27</v>
      </c>
      <c r="AS55" s="167">
        <v>3</v>
      </c>
      <c r="AT55" s="167">
        <v>811</v>
      </c>
      <c r="AU55" s="167">
        <v>814</v>
      </c>
      <c r="AV55" s="167">
        <v>1022</v>
      </c>
      <c r="AW55" s="167">
        <v>14251</v>
      </c>
      <c r="AX55" s="167">
        <v>15273</v>
      </c>
      <c r="AY55" s="167">
        <v>1022</v>
      </c>
      <c r="AZ55" s="167">
        <v>13953</v>
      </c>
      <c r="BA55" s="167">
        <v>14975</v>
      </c>
      <c r="BB55" s="167">
        <v>0</v>
      </c>
      <c r="BC55" s="167">
        <v>298</v>
      </c>
      <c r="BD55" s="167">
        <v>298</v>
      </c>
      <c r="BE55" s="167">
        <v>16</v>
      </c>
      <c r="BF55" s="167">
        <v>1091</v>
      </c>
      <c r="BG55" s="167">
        <v>1107</v>
      </c>
      <c r="BH55" s="167">
        <v>11</v>
      </c>
      <c r="BI55" s="167">
        <v>2</v>
      </c>
      <c r="BJ55" s="167">
        <v>0</v>
      </c>
      <c r="BK55" s="167">
        <v>529</v>
      </c>
      <c r="BL55" s="167">
        <v>10</v>
      </c>
      <c r="BM55" s="167">
        <v>1</v>
      </c>
      <c r="BN55" s="167">
        <v>13</v>
      </c>
      <c r="BO55" s="167">
        <v>540</v>
      </c>
      <c r="BP55" s="167">
        <v>553</v>
      </c>
      <c r="BQ55" s="167">
        <v>-33</v>
      </c>
      <c r="BR55" s="167">
        <v>33</v>
      </c>
      <c r="BS55" s="167">
        <v>0</v>
      </c>
      <c r="BT55" s="167">
        <v>2</v>
      </c>
      <c r="BU55" s="167">
        <v>15</v>
      </c>
      <c r="BV55" s="167">
        <v>17</v>
      </c>
      <c r="BW55" s="167">
        <v>9</v>
      </c>
      <c r="BX55" s="167">
        <v>199</v>
      </c>
      <c r="BY55" s="167">
        <v>208</v>
      </c>
      <c r="BZ55" s="167">
        <v>25</v>
      </c>
      <c r="CA55" s="167">
        <v>304</v>
      </c>
      <c r="CB55" s="167">
        <v>329</v>
      </c>
      <c r="CC55" s="167">
        <v>1038</v>
      </c>
      <c r="CD55" s="167">
        <v>15342</v>
      </c>
      <c r="CE55" s="167">
        <v>16380</v>
      </c>
      <c r="CF55" s="167">
        <v>1017</v>
      </c>
      <c r="CG55" s="167">
        <v>15095</v>
      </c>
      <c r="CH55" s="167">
        <v>16112</v>
      </c>
      <c r="CI55" s="167">
        <v>27943</v>
      </c>
      <c r="CJ55" s="167">
        <v>17</v>
      </c>
      <c r="CK55" s="167">
        <v>248</v>
      </c>
      <c r="CL55" s="167">
        <v>21</v>
      </c>
      <c r="CM55" s="167">
        <v>189</v>
      </c>
      <c r="CN55" s="167">
        <v>210</v>
      </c>
      <c r="CO55" s="167">
        <v>71</v>
      </c>
      <c r="CP55" s="167">
        <v>4</v>
      </c>
      <c r="CQ55" s="167">
        <v>0</v>
      </c>
      <c r="CR55" s="167">
        <v>58</v>
      </c>
      <c r="CS55" s="167">
        <v>58</v>
      </c>
      <c r="CT55" s="167">
        <v>56</v>
      </c>
      <c r="CU55" s="167">
        <v>1422</v>
      </c>
      <c r="CV55" s="167">
        <v>1478</v>
      </c>
      <c r="CW55" s="167">
        <v>0</v>
      </c>
      <c r="CX55" s="167">
        <v>0</v>
      </c>
      <c r="CY55" s="167">
        <v>0</v>
      </c>
      <c r="CZ55" s="167">
        <v>982</v>
      </c>
      <c r="DA55" s="167">
        <v>13920</v>
      </c>
      <c r="DB55" s="167">
        <v>14902</v>
      </c>
      <c r="DC55" s="167">
        <v>87</v>
      </c>
      <c r="DD55" s="167">
        <v>613</v>
      </c>
      <c r="DE55" s="167">
        <v>700</v>
      </c>
      <c r="DF55" s="167">
        <v>83</v>
      </c>
      <c r="DG55" s="167">
        <v>1</v>
      </c>
      <c r="DH55" s="167">
        <v>0</v>
      </c>
      <c r="DI55" s="167">
        <v>583</v>
      </c>
      <c r="DJ55" s="167">
        <v>8</v>
      </c>
      <c r="DK55" s="167">
        <v>1</v>
      </c>
      <c r="DL55" s="167">
        <v>84</v>
      </c>
      <c r="DM55" s="167">
        <v>592</v>
      </c>
      <c r="DN55" s="167">
        <v>676</v>
      </c>
      <c r="DO55" s="167">
        <v>3</v>
      </c>
      <c r="DP55" s="167">
        <v>0</v>
      </c>
      <c r="DQ55" s="167">
        <v>0</v>
      </c>
      <c r="DR55" s="167">
        <v>21</v>
      </c>
      <c r="DS55" s="167">
        <v>0</v>
      </c>
      <c r="DT55" s="167">
        <v>0</v>
      </c>
      <c r="DU55" s="167">
        <v>3</v>
      </c>
      <c r="DV55" s="167">
        <v>21</v>
      </c>
      <c r="DW55" s="167">
        <v>24</v>
      </c>
      <c r="DX55" s="167">
        <v>0</v>
      </c>
      <c r="DY55" s="167">
        <v>1</v>
      </c>
      <c r="DZ55" s="169">
        <v>1</v>
      </c>
    </row>
    <row r="56" spans="1:130">
      <c r="A56" s="218">
        <v>43282</v>
      </c>
      <c r="B56" s="163" t="s">
        <v>119</v>
      </c>
      <c r="C56" s="164"/>
      <c r="D56" s="165" t="s">
        <v>382</v>
      </c>
      <c r="E56" s="163" t="s">
        <v>430</v>
      </c>
      <c r="F56" s="163">
        <v>2018</v>
      </c>
      <c r="G56" s="166">
        <v>43282</v>
      </c>
      <c r="H56" s="167">
        <v>2820</v>
      </c>
      <c r="I56" s="167">
        <v>738</v>
      </c>
      <c r="J56" s="167">
        <v>2741</v>
      </c>
      <c r="K56" s="167">
        <v>1733</v>
      </c>
      <c r="L56" s="167">
        <v>4</v>
      </c>
      <c r="M56" s="167">
        <v>66</v>
      </c>
      <c r="N56" s="167">
        <v>70</v>
      </c>
      <c r="O56" s="167">
        <v>1</v>
      </c>
      <c r="P56" s="167">
        <v>952</v>
      </c>
      <c r="Q56" s="167">
        <v>953</v>
      </c>
      <c r="R56" s="167">
        <v>1</v>
      </c>
      <c r="S56" s="167">
        <v>313</v>
      </c>
      <c r="T56" s="167">
        <v>314</v>
      </c>
      <c r="U56" s="167">
        <v>0</v>
      </c>
      <c r="V56" s="167">
        <v>639</v>
      </c>
      <c r="W56" s="167">
        <v>639</v>
      </c>
      <c r="X56" s="167">
        <v>0</v>
      </c>
      <c r="Y56" s="167">
        <v>27</v>
      </c>
      <c r="Z56" s="167">
        <v>27</v>
      </c>
      <c r="AA56" s="167">
        <v>0</v>
      </c>
      <c r="AB56" s="167">
        <v>55</v>
      </c>
      <c r="AC56" s="167">
        <v>55</v>
      </c>
      <c r="AD56" s="167">
        <v>55</v>
      </c>
      <c r="AE56" s="167">
        <v>2686</v>
      </c>
      <c r="AF56" s="167">
        <v>2741</v>
      </c>
      <c r="AG56" s="167">
        <v>31</v>
      </c>
      <c r="AH56" s="167">
        <v>1135</v>
      </c>
      <c r="AI56" s="167">
        <v>1166</v>
      </c>
      <c r="AJ56" s="167">
        <v>28</v>
      </c>
      <c r="AK56" s="167">
        <v>1024</v>
      </c>
      <c r="AL56" s="167">
        <v>1052</v>
      </c>
      <c r="AM56" s="167">
        <v>0</v>
      </c>
      <c r="AN56" s="167">
        <v>58</v>
      </c>
      <c r="AO56" s="167">
        <v>58</v>
      </c>
      <c r="AP56" s="167">
        <v>3</v>
      </c>
      <c r="AQ56" s="167">
        <v>53</v>
      </c>
      <c r="AR56" s="167">
        <v>56</v>
      </c>
      <c r="AS56" s="167">
        <v>24</v>
      </c>
      <c r="AT56" s="167">
        <v>1551</v>
      </c>
      <c r="AU56" s="167">
        <v>1575</v>
      </c>
      <c r="AV56" s="167">
        <v>4128</v>
      </c>
      <c r="AW56" s="167">
        <v>30286</v>
      </c>
      <c r="AX56" s="167">
        <v>34414</v>
      </c>
      <c r="AY56" s="167">
        <v>4127</v>
      </c>
      <c r="AZ56" s="167">
        <v>30288</v>
      </c>
      <c r="BA56" s="167">
        <v>34415</v>
      </c>
      <c r="BB56" s="167">
        <v>1</v>
      </c>
      <c r="BC56" s="167">
        <v>-2</v>
      </c>
      <c r="BD56" s="167">
        <v>-1</v>
      </c>
      <c r="BE56" s="167">
        <v>136</v>
      </c>
      <c r="BF56" s="167">
        <v>2735</v>
      </c>
      <c r="BG56" s="167">
        <v>2871</v>
      </c>
      <c r="BH56" s="167">
        <v>69</v>
      </c>
      <c r="BI56" s="167">
        <v>1</v>
      </c>
      <c r="BJ56" s="167">
        <v>0</v>
      </c>
      <c r="BK56" s="167">
        <v>1647</v>
      </c>
      <c r="BL56" s="167">
        <v>11</v>
      </c>
      <c r="BM56" s="167">
        <v>5</v>
      </c>
      <c r="BN56" s="167">
        <v>70</v>
      </c>
      <c r="BO56" s="167">
        <v>1663</v>
      </c>
      <c r="BP56" s="167">
        <v>1733</v>
      </c>
      <c r="BQ56" s="167">
        <v>-36</v>
      </c>
      <c r="BR56" s="167">
        <v>36</v>
      </c>
      <c r="BS56" s="167">
        <v>0</v>
      </c>
      <c r="BT56" s="167">
        <v>15</v>
      </c>
      <c r="BU56" s="167">
        <v>69</v>
      </c>
      <c r="BV56" s="167">
        <v>84</v>
      </c>
      <c r="BW56" s="167">
        <v>20</v>
      </c>
      <c r="BX56" s="167">
        <v>473</v>
      </c>
      <c r="BY56" s="167">
        <v>493</v>
      </c>
      <c r="BZ56" s="167">
        <v>67</v>
      </c>
      <c r="CA56" s="167">
        <v>494</v>
      </c>
      <c r="CB56" s="167">
        <v>561</v>
      </c>
      <c r="CC56" s="167">
        <v>4264</v>
      </c>
      <c r="CD56" s="167">
        <v>33021</v>
      </c>
      <c r="CE56" s="167">
        <v>37285</v>
      </c>
      <c r="CF56" s="167">
        <v>4231</v>
      </c>
      <c r="CG56" s="167">
        <v>32828</v>
      </c>
      <c r="CH56" s="167">
        <v>37059</v>
      </c>
      <c r="CI56" s="167">
        <v>76842</v>
      </c>
      <c r="CJ56" s="167">
        <v>17</v>
      </c>
      <c r="CK56" s="167">
        <v>207</v>
      </c>
      <c r="CL56" s="167">
        <v>32</v>
      </c>
      <c r="CM56" s="167">
        <v>158</v>
      </c>
      <c r="CN56" s="167">
        <v>190</v>
      </c>
      <c r="CO56" s="167">
        <v>36</v>
      </c>
      <c r="CP56" s="167">
        <v>6</v>
      </c>
      <c r="CQ56" s="167">
        <v>1</v>
      </c>
      <c r="CR56" s="167">
        <v>35</v>
      </c>
      <c r="CS56" s="167">
        <v>36</v>
      </c>
      <c r="CT56" s="167">
        <v>203</v>
      </c>
      <c r="CU56" s="167">
        <v>3058</v>
      </c>
      <c r="CV56" s="167">
        <v>3261</v>
      </c>
      <c r="CW56" s="167">
        <v>0</v>
      </c>
      <c r="CX56" s="167">
        <v>0</v>
      </c>
      <c r="CY56" s="167">
        <v>0</v>
      </c>
      <c r="CZ56" s="167">
        <v>4061</v>
      </c>
      <c r="DA56" s="167">
        <v>29963</v>
      </c>
      <c r="DB56" s="167">
        <v>34024</v>
      </c>
      <c r="DC56" s="167">
        <v>306</v>
      </c>
      <c r="DD56" s="167">
        <v>1267</v>
      </c>
      <c r="DE56" s="167">
        <v>1573</v>
      </c>
      <c r="DF56" s="167">
        <v>303</v>
      </c>
      <c r="DG56" s="167">
        <v>3</v>
      </c>
      <c r="DH56" s="167">
        <v>0</v>
      </c>
      <c r="DI56" s="167">
        <v>1250</v>
      </c>
      <c r="DJ56" s="167">
        <v>7</v>
      </c>
      <c r="DK56" s="167">
        <v>1</v>
      </c>
      <c r="DL56" s="167">
        <v>306</v>
      </c>
      <c r="DM56" s="167">
        <v>1258</v>
      </c>
      <c r="DN56" s="167">
        <v>1564</v>
      </c>
      <c r="DO56" s="167">
        <v>0</v>
      </c>
      <c r="DP56" s="167">
        <v>0</v>
      </c>
      <c r="DQ56" s="167">
        <v>0</v>
      </c>
      <c r="DR56" s="167">
        <v>9</v>
      </c>
      <c r="DS56" s="167">
        <v>0</v>
      </c>
      <c r="DT56" s="167">
        <v>0</v>
      </c>
      <c r="DU56" s="167">
        <v>0</v>
      </c>
      <c r="DV56" s="167">
        <v>9</v>
      </c>
      <c r="DW56" s="167">
        <v>9</v>
      </c>
      <c r="DX56" s="167">
        <v>0</v>
      </c>
      <c r="DY56" s="167">
        <v>0</v>
      </c>
      <c r="DZ56" s="169">
        <v>0</v>
      </c>
    </row>
    <row r="57" spans="1:130">
      <c r="A57" s="218">
        <v>43282</v>
      </c>
      <c r="B57" s="163" t="s">
        <v>122</v>
      </c>
      <c r="C57" s="164"/>
      <c r="D57" s="165" t="s">
        <v>383</v>
      </c>
      <c r="E57" s="163" t="s">
        <v>430</v>
      </c>
      <c r="F57" s="163">
        <v>2018</v>
      </c>
      <c r="G57" s="166">
        <v>43282</v>
      </c>
      <c r="H57" s="167">
        <v>404</v>
      </c>
      <c r="I57" s="167">
        <v>127</v>
      </c>
      <c r="J57" s="167">
        <v>416</v>
      </c>
      <c r="K57" s="167">
        <v>201</v>
      </c>
      <c r="L57" s="167">
        <v>0</v>
      </c>
      <c r="M57" s="167">
        <v>5</v>
      </c>
      <c r="N57" s="167">
        <v>5</v>
      </c>
      <c r="O57" s="167">
        <v>0</v>
      </c>
      <c r="P57" s="167">
        <v>189</v>
      </c>
      <c r="Q57" s="167">
        <v>189</v>
      </c>
      <c r="R57" s="167">
        <v>0</v>
      </c>
      <c r="S57" s="167">
        <v>49</v>
      </c>
      <c r="T57" s="167">
        <v>49</v>
      </c>
      <c r="U57" s="167">
        <v>0</v>
      </c>
      <c r="V57" s="167">
        <v>140</v>
      </c>
      <c r="W57" s="167">
        <v>140</v>
      </c>
      <c r="X57" s="167">
        <v>0</v>
      </c>
      <c r="Y57" s="167">
        <v>3</v>
      </c>
      <c r="Z57" s="167">
        <v>3</v>
      </c>
      <c r="AA57" s="167">
        <v>0</v>
      </c>
      <c r="AB57" s="167">
        <v>26</v>
      </c>
      <c r="AC57" s="167">
        <v>26</v>
      </c>
      <c r="AD57" s="167">
        <v>9</v>
      </c>
      <c r="AE57" s="167">
        <v>407</v>
      </c>
      <c r="AF57" s="167">
        <v>416</v>
      </c>
      <c r="AG57" s="167">
        <v>6</v>
      </c>
      <c r="AH57" s="167">
        <v>142</v>
      </c>
      <c r="AI57" s="167">
        <v>148</v>
      </c>
      <c r="AJ57" s="167">
        <v>4</v>
      </c>
      <c r="AK57" s="167">
        <v>132</v>
      </c>
      <c r="AL57" s="167">
        <v>136</v>
      </c>
      <c r="AM57" s="167">
        <v>1</v>
      </c>
      <c r="AN57" s="167">
        <v>4</v>
      </c>
      <c r="AO57" s="167">
        <v>5</v>
      </c>
      <c r="AP57" s="167">
        <v>1</v>
      </c>
      <c r="AQ57" s="167">
        <v>6</v>
      </c>
      <c r="AR57" s="167">
        <v>7</v>
      </c>
      <c r="AS57" s="167">
        <v>3</v>
      </c>
      <c r="AT57" s="167">
        <v>265</v>
      </c>
      <c r="AU57" s="167">
        <v>268</v>
      </c>
      <c r="AV57" s="167">
        <v>583</v>
      </c>
      <c r="AW57" s="167">
        <v>4054</v>
      </c>
      <c r="AX57" s="167">
        <v>4637</v>
      </c>
      <c r="AY57" s="167">
        <v>583</v>
      </c>
      <c r="AZ57" s="167">
        <v>4054</v>
      </c>
      <c r="BA57" s="167">
        <v>4637</v>
      </c>
      <c r="BB57" s="167">
        <v>0</v>
      </c>
      <c r="BC57" s="167">
        <v>0</v>
      </c>
      <c r="BD57" s="167">
        <v>0</v>
      </c>
      <c r="BE57" s="167">
        <v>23</v>
      </c>
      <c r="BF57" s="167">
        <v>457</v>
      </c>
      <c r="BG57" s="167">
        <v>480</v>
      </c>
      <c r="BH57" s="167">
        <v>14</v>
      </c>
      <c r="BI57" s="167">
        <v>0</v>
      </c>
      <c r="BJ57" s="167">
        <v>0</v>
      </c>
      <c r="BK57" s="167">
        <v>185</v>
      </c>
      <c r="BL57" s="167">
        <v>1</v>
      </c>
      <c r="BM57" s="167">
        <v>1</v>
      </c>
      <c r="BN57" s="167">
        <v>14</v>
      </c>
      <c r="BO57" s="167">
        <v>187</v>
      </c>
      <c r="BP57" s="167">
        <v>201</v>
      </c>
      <c r="BQ57" s="167">
        <v>-14</v>
      </c>
      <c r="BR57" s="167">
        <v>14</v>
      </c>
      <c r="BS57" s="167">
        <v>0</v>
      </c>
      <c r="BT57" s="167">
        <v>7</v>
      </c>
      <c r="BU57" s="167">
        <v>28</v>
      </c>
      <c r="BV57" s="167">
        <v>35</v>
      </c>
      <c r="BW57" s="167">
        <v>4</v>
      </c>
      <c r="BX57" s="167">
        <v>95</v>
      </c>
      <c r="BY57" s="167">
        <v>99</v>
      </c>
      <c r="BZ57" s="167">
        <v>12</v>
      </c>
      <c r="CA57" s="167">
        <v>133</v>
      </c>
      <c r="CB57" s="167">
        <v>145</v>
      </c>
      <c r="CC57" s="167">
        <v>606</v>
      </c>
      <c r="CD57" s="167">
        <v>4511</v>
      </c>
      <c r="CE57" s="167">
        <v>5117</v>
      </c>
      <c r="CF57" s="167">
        <v>595</v>
      </c>
      <c r="CG57" s="167">
        <v>4459</v>
      </c>
      <c r="CH57" s="167">
        <v>5054</v>
      </c>
      <c r="CI57" s="167">
        <v>11473</v>
      </c>
      <c r="CJ57" s="167">
        <v>5</v>
      </c>
      <c r="CK57" s="167">
        <v>59</v>
      </c>
      <c r="CL57" s="167">
        <v>11</v>
      </c>
      <c r="CM57" s="167">
        <v>42</v>
      </c>
      <c r="CN57" s="167">
        <v>53</v>
      </c>
      <c r="CO57" s="167">
        <v>11</v>
      </c>
      <c r="CP57" s="167">
        <v>3</v>
      </c>
      <c r="CQ57" s="167">
        <v>0</v>
      </c>
      <c r="CR57" s="167">
        <v>10</v>
      </c>
      <c r="CS57" s="167">
        <v>10</v>
      </c>
      <c r="CT57" s="167">
        <v>34</v>
      </c>
      <c r="CU57" s="167">
        <v>429</v>
      </c>
      <c r="CV57" s="167">
        <v>463</v>
      </c>
      <c r="CW57" s="167">
        <v>0</v>
      </c>
      <c r="CX57" s="167">
        <v>0</v>
      </c>
      <c r="CY57" s="167">
        <v>0</v>
      </c>
      <c r="CZ57" s="167">
        <v>572</v>
      </c>
      <c r="DA57" s="167">
        <v>4082</v>
      </c>
      <c r="DB57" s="167">
        <v>4654</v>
      </c>
      <c r="DC57" s="167">
        <v>41</v>
      </c>
      <c r="DD57" s="167">
        <v>242</v>
      </c>
      <c r="DE57" s="167">
        <v>283</v>
      </c>
      <c r="DF57" s="167">
        <v>39</v>
      </c>
      <c r="DG57" s="167">
        <v>1</v>
      </c>
      <c r="DH57" s="167">
        <v>0</v>
      </c>
      <c r="DI57" s="167">
        <v>238</v>
      </c>
      <c r="DJ57" s="167">
        <v>2</v>
      </c>
      <c r="DK57" s="167">
        <v>0</v>
      </c>
      <c r="DL57" s="167">
        <v>40</v>
      </c>
      <c r="DM57" s="167">
        <v>240</v>
      </c>
      <c r="DN57" s="167">
        <v>280</v>
      </c>
      <c r="DO57" s="167">
        <v>1</v>
      </c>
      <c r="DP57" s="167">
        <v>0</v>
      </c>
      <c r="DQ57" s="167">
        <v>0</v>
      </c>
      <c r="DR57" s="167">
        <v>2</v>
      </c>
      <c r="DS57" s="167">
        <v>0</v>
      </c>
      <c r="DT57" s="167">
        <v>0</v>
      </c>
      <c r="DU57" s="167">
        <v>1</v>
      </c>
      <c r="DV57" s="167">
        <v>2</v>
      </c>
      <c r="DW57" s="167">
        <v>3</v>
      </c>
      <c r="DX57" s="167">
        <v>0</v>
      </c>
      <c r="DY57" s="167">
        <v>0</v>
      </c>
      <c r="DZ57" s="169">
        <v>0</v>
      </c>
    </row>
    <row r="58" spans="1:130">
      <c r="A58" s="218">
        <v>43282</v>
      </c>
      <c r="B58" s="163" t="s">
        <v>124</v>
      </c>
      <c r="C58" s="164"/>
      <c r="D58" s="165" t="s">
        <v>384</v>
      </c>
      <c r="E58" s="163" t="s">
        <v>430</v>
      </c>
      <c r="F58" s="163">
        <v>2018</v>
      </c>
      <c r="G58" s="166">
        <v>43282</v>
      </c>
      <c r="H58" s="167">
        <v>414</v>
      </c>
      <c r="I58" s="167">
        <v>98</v>
      </c>
      <c r="J58" s="167">
        <v>380</v>
      </c>
      <c r="K58" s="167">
        <v>202</v>
      </c>
      <c r="L58" s="167">
        <v>1</v>
      </c>
      <c r="M58" s="167">
        <v>10</v>
      </c>
      <c r="N58" s="167">
        <v>11</v>
      </c>
      <c r="O58" s="167">
        <v>0</v>
      </c>
      <c r="P58" s="167">
        <v>143</v>
      </c>
      <c r="Q58" s="167">
        <v>143</v>
      </c>
      <c r="R58" s="167">
        <v>0</v>
      </c>
      <c r="S58" s="167">
        <v>17</v>
      </c>
      <c r="T58" s="167">
        <v>17</v>
      </c>
      <c r="U58" s="167">
        <v>0</v>
      </c>
      <c r="V58" s="167">
        <v>126</v>
      </c>
      <c r="W58" s="167">
        <v>126</v>
      </c>
      <c r="X58" s="167">
        <v>0</v>
      </c>
      <c r="Y58" s="167">
        <v>7</v>
      </c>
      <c r="Z58" s="167">
        <v>7</v>
      </c>
      <c r="AA58" s="167">
        <v>0</v>
      </c>
      <c r="AB58" s="167">
        <v>35</v>
      </c>
      <c r="AC58" s="167">
        <v>35</v>
      </c>
      <c r="AD58" s="167">
        <v>2</v>
      </c>
      <c r="AE58" s="167">
        <v>378</v>
      </c>
      <c r="AF58" s="167">
        <v>380</v>
      </c>
      <c r="AG58" s="167">
        <v>2</v>
      </c>
      <c r="AH58" s="167">
        <v>157</v>
      </c>
      <c r="AI58" s="167">
        <v>159</v>
      </c>
      <c r="AJ58" s="167">
        <v>2</v>
      </c>
      <c r="AK58" s="167">
        <v>148</v>
      </c>
      <c r="AL58" s="167">
        <v>150</v>
      </c>
      <c r="AM58" s="167">
        <v>0</v>
      </c>
      <c r="AN58" s="167">
        <v>6</v>
      </c>
      <c r="AO58" s="167">
        <v>6</v>
      </c>
      <c r="AP58" s="167">
        <v>0</v>
      </c>
      <c r="AQ58" s="167">
        <v>3</v>
      </c>
      <c r="AR58" s="167">
        <v>3</v>
      </c>
      <c r="AS58" s="167">
        <v>0</v>
      </c>
      <c r="AT58" s="167">
        <v>221</v>
      </c>
      <c r="AU58" s="167">
        <v>221</v>
      </c>
      <c r="AV58" s="167">
        <v>393</v>
      </c>
      <c r="AW58" s="167">
        <v>3405</v>
      </c>
      <c r="AX58" s="167">
        <v>3798</v>
      </c>
      <c r="AY58" s="167">
        <v>393</v>
      </c>
      <c r="AZ58" s="167">
        <v>3405</v>
      </c>
      <c r="BA58" s="167">
        <v>3798</v>
      </c>
      <c r="BB58" s="167">
        <v>0</v>
      </c>
      <c r="BC58" s="167">
        <v>0</v>
      </c>
      <c r="BD58" s="167">
        <v>0</v>
      </c>
      <c r="BE58" s="167">
        <v>17</v>
      </c>
      <c r="BF58" s="167">
        <v>398</v>
      </c>
      <c r="BG58" s="167">
        <v>415</v>
      </c>
      <c r="BH58" s="167">
        <v>3</v>
      </c>
      <c r="BI58" s="167">
        <v>0</v>
      </c>
      <c r="BJ58" s="167">
        <v>0</v>
      </c>
      <c r="BK58" s="167">
        <v>199</v>
      </c>
      <c r="BL58" s="167">
        <v>0</v>
      </c>
      <c r="BM58" s="167">
        <v>0</v>
      </c>
      <c r="BN58" s="167">
        <v>3</v>
      </c>
      <c r="BO58" s="167">
        <v>199</v>
      </c>
      <c r="BP58" s="167">
        <v>202</v>
      </c>
      <c r="BQ58" s="167">
        <v>-2</v>
      </c>
      <c r="BR58" s="167">
        <v>2</v>
      </c>
      <c r="BS58" s="167">
        <v>0</v>
      </c>
      <c r="BT58" s="167">
        <v>3</v>
      </c>
      <c r="BU58" s="167">
        <v>24</v>
      </c>
      <c r="BV58" s="167">
        <v>27</v>
      </c>
      <c r="BW58" s="167">
        <v>3</v>
      </c>
      <c r="BX58" s="167">
        <v>58</v>
      </c>
      <c r="BY58" s="167">
        <v>61</v>
      </c>
      <c r="BZ58" s="167">
        <v>10</v>
      </c>
      <c r="CA58" s="167">
        <v>115</v>
      </c>
      <c r="CB58" s="167">
        <v>125</v>
      </c>
      <c r="CC58" s="167">
        <v>410</v>
      </c>
      <c r="CD58" s="167">
        <v>3803</v>
      </c>
      <c r="CE58" s="167">
        <v>4213</v>
      </c>
      <c r="CF58" s="167">
        <v>408</v>
      </c>
      <c r="CG58" s="167">
        <v>3796</v>
      </c>
      <c r="CH58" s="167">
        <v>4204</v>
      </c>
      <c r="CI58" s="167">
        <v>8922</v>
      </c>
      <c r="CJ58" s="167">
        <v>0</v>
      </c>
      <c r="CK58" s="167">
        <v>8</v>
      </c>
      <c r="CL58" s="167">
        <v>2</v>
      </c>
      <c r="CM58" s="167">
        <v>6</v>
      </c>
      <c r="CN58" s="167">
        <v>8</v>
      </c>
      <c r="CO58" s="167">
        <v>1</v>
      </c>
      <c r="CP58" s="167">
        <v>0</v>
      </c>
      <c r="CQ58" s="167">
        <v>0</v>
      </c>
      <c r="CR58" s="167">
        <v>1</v>
      </c>
      <c r="CS58" s="167">
        <v>1</v>
      </c>
      <c r="CT58" s="167">
        <v>20</v>
      </c>
      <c r="CU58" s="167">
        <v>358</v>
      </c>
      <c r="CV58" s="167">
        <v>378</v>
      </c>
      <c r="CW58" s="167">
        <v>0</v>
      </c>
      <c r="CX58" s="167">
        <v>10</v>
      </c>
      <c r="CY58" s="167">
        <v>10</v>
      </c>
      <c r="CZ58" s="167">
        <v>390</v>
      </c>
      <c r="DA58" s="167">
        <v>3445</v>
      </c>
      <c r="DB58" s="167">
        <v>3835</v>
      </c>
      <c r="DC58" s="167">
        <v>34</v>
      </c>
      <c r="DD58" s="167">
        <v>192</v>
      </c>
      <c r="DE58" s="167">
        <v>226</v>
      </c>
      <c r="DF58" s="167">
        <v>34</v>
      </c>
      <c r="DG58" s="167">
        <v>0</v>
      </c>
      <c r="DH58" s="167">
        <v>0</v>
      </c>
      <c r="DI58" s="167">
        <v>192</v>
      </c>
      <c r="DJ58" s="167">
        <v>0</v>
      </c>
      <c r="DK58" s="167">
        <v>0</v>
      </c>
      <c r="DL58" s="167">
        <v>34</v>
      </c>
      <c r="DM58" s="167">
        <v>192</v>
      </c>
      <c r="DN58" s="167">
        <v>226</v>
      </c>
      <c r="DO58" s="167">
        <v>0</v>
      </c>
      <c r="DP58" s="167">
        <v>0</v>
      </c>
      <c r="DQ58" s="167">
        <v>0</v>
      </c>
      <c r="DR58" s="167">
        <v>0</v>
      </c>
      <c r="DS58" s="167">
        <v>0</v>
      </c>
      <c r="DT58" s="167">
        <v>0</v>
      </c>
      <c r="DU58" s="167">
        <v>0</v>
      </c>
      <c r="DV58" s="167">
        <v>0</v>
      </c>
      <c r="DW58" s="167">
        <v>0</v>
      </c>
      <c r="DX58" s="167">
        <v>0</v>
      </c>
      <c r="DY58" s="167">
        <v>0</v>
      </c>
      <c r="DZ58" s="169">
        <v>0</v>
      </c>
    </row>
    <row r="59" spans="1:130">
      <c r="A59" s="218">
        <v>43282</v>
      </c>
      <c r="B59" s="163" t="s">
        <v>127</v>
      </c>
      <c r="C59" s="164"/>
      <c r="D59" s="165" t="s">
        <v>385</v>
      </c>
      <c r="E59" s="163" t="s">
        <v>430</v>
      </c>
      <c r="F59" s="163">
        <v>2018</v>
      </c>
      <c r="G59" s="166">
        <v>43282</v>
      </c>
      <c r="H59" s="167">
        <v>86</v>
      </c>
      <c r="I59" s="167">
        <v>15</v>
      </c>
      <c r="J59" s="167">
        <v>76</v>
      </c>
      <c r="K59" s="167">
        <v>43</v>
      </c>
      <c r="L59" s="167">
        <v>0</v>
      </c>
      <c r="M59" s="167">
        <v>0</v>
      </c>
      <c r="N59" s="167">
        <v>0</v>
      </c>
      <c r="O59" s="167">
        <v>0</v>
      </c>
      <c r="P59" s="167">
        <v>31</v>
      </c>
      <c r="Q59" s="167">
        <v>31</v>
      </c>
      <c r="R59" s="167">
        <v>0</v>
      </c>
      <c r="S59" s="167">
        <v>4</v>
      </c>
      <c r="T59" s="167">
        <v>4</v>
      </c>
      <c r="U59" s="167">
        <v>0</v>
      </c>
      <c r="V59" s="167">
        <v>27</v>
      </c>
      <c r="W59" s="167">
        <v>27</v>
      </c>
      <c r="X59" s="167">
        <v>0</v>
      </c>
      <c r="Y59" s="167">
        <v>0</v>
      </c>
      <c r="Z59" s="167">
        <v>0</v>
      </c>
      <c r="AA59" s="167">
        <v>0</v>
      </c>
      <c r="AB59" s="167">
        <v>2</v>
      </c>
      <c r="AC59" s="167">
        <v>2</v>
      </c>
      <c r="AD59" s="167">
        <v>2</v>
      </c>
      <c r="AE59" s="167">
        <v>74</v>
      </c>
      <c r="AF59" s="167">
        <v>76</v>
      </c>
      <c r="AG59" s="167">
        <v>1</v>
      </c>
      <c r="AH59" s="167">
        <v>31</v>
      </c>
      <c r="AI59" s="167">
        <v>32</v>
      </c>
      <c r="AJ59" s="167">
        <v>1</v>
      </c>
      <c r="AK59" s="167">
        <v>25</v>
      </c>
      <c r="AL59" s="167">
        <v>26</v>
      </c>
      <c r="AM59" s="167">
        <v>0</v>
      </c>
      <c r="AN59" s="167">
        <v>4</v>
      </c>
      <c r="AO59" s="167">
        <v>4</v>
      </c>
      <c r="AP59" s="167">
        <v>0</v>
      </c>
      <c r="AQ59" s="167">
        <v>2</v>
      </c>
      <c r="AR59" s="167">
        <v>2</v>
      </c>
      <c r="AS59" s="167">
        <v>1</v>
      </c>
      <c r="AT59" s="167">
        <v>43</v>
      </c>
      <c r="AU59" s="167">
        <v>44</v>
      </c>
      <c r="AV59" s="167">
        <v>73</v>
      </c>
      <c r="AW59" s="167">
        <v>816</v>
      </c>
      <c r="AX59" s="167">
        <v>889</v>
      </c>
      <c r="AY59" s="167">
        <v>73</v>
      </c>
      <c r="AZ59" s="167">
        <v>816</v>
      </c>
      <c r="BA59" s="167">
        <v>889</v>
      </c>
      <c r="BB59" s="167">
        <v>0</v>
      </c>
      <c r="BC59" s="167">
        <v>0</v>
      </c>
      <c r="BD59" s="167">
        <v>0</v>
      </c>
      <c r="BE59" s="167">
        <v>-4</v>
      </c>
      <c r="BF59" s="167">
        <v>98</v>
      </c>
      <c r="BG59" s="167">
        <v>94</v>
      </c>
      <c r="BH59" s="167">
        <v>2</v>
      </c>
      <c r="BI59" s="167">
        <v>0</v>
      </c>
      <c r="BJ59" s="167">
        <v>0</v>
      </c>
      <c r="BK59" s="167">
        <v>41</v>
      </c>
      <c r="BL59" s="167">
        <v>0</v>
      </c>
      <c r="BM59" s="167">
        <v>0</v>
      </c>
      <c r="BN59" s="167">
        <v>2</v>
      </c>
      <c r="BO59" s="167">
        <v>41</v>
      </c>
      <c r="BP59" s="167">
        <v>43</v>
      </c>
      <c r="BQ59" s="167">
        <v>-8</v>
      </c>
      <c r="BR59" s="167">
        <v>8</v>
      </c>
      <c r="BS59" s="167">
        <v>0</v>
      </c>
      <c r="BT59" s="167">
        <v>0</v>
      </c>
      <c r="BU59" s="167">
        <v>4</v>
      </c>
      <c r="BV59" s="167">
        <v>4</v>
      </c>
      <c r="BW59" s="167">
        <v>2</v>
      </c>
      <c r="BX59" s="167">
        <v>31</v>
      </c>
      <c r="BY59" s="167">
        <v>33</v>
      </c>
      <c r="BZ59" s="167">
        <v>0</v>
      </c>
      <c r="CA59" s="167">
        <v>14</v>
      </c>
      <c r="CB59" s="167">
        <v>14</v>
      </c>
      <c r="CC59" s="167">
        <v>69</v>
      </c>
      <c r="CD59" s="167">
        <v>914</v>
      </c>
      <c r="CE59" s="167">
        <v>983</v>
      </c>
      <c r="CF59" s="167">
        <v>69</v>
      </c>
      <c r="CG59" s="167">
        <v>913</v>
      </c>
      <c r="CH59" s="167">
        <v>982</v>
      </c>
      <c r="CI59" s="167">
        <v>1642</v>
      </c>
      <c r="CJ59" s="167">
        <v>0</v>
      </c>
      <c r="CK59" s="167">
        <v>1</v>
      </c>
      <c r="CL59" s="167">
        <v>0</v>
      </c>
      <c r="CM59" s="167">
        <v>1</v>
      </c>
      <c r="CN59" s="167">
        <v>1</v>
      </c>
      <c r="CO59" s="167">
        <v>0</v>
      </c>
      <c r="CP59" s="167">
        <v>0</v>
      </c>
      <c r="CQ59" s="167">
        <v>0</v>
      </c>
      <c r="CR59" s="167">
        <v>0</v>
      </c>
      <c r="CS59" s="167">
        <v>0</v>
      </c>
      <c r="CT59" s="167">
        <v>6</v>
      </c>
      <c r="CU59" s="167">
        <v>94</v>
      </c>
      <c r="CV59" s="167">
        <v>100</v>
      </c>
      <c r="CW59" s="167">
        <v>0</v>
      </c>
      <c r="CX59" s="167">
        <v>0</v>
      </c>
      <c r="CY59" s="167">
        <v>0</v>
      </c>
      <c r="CZ59" s="167">
        <v>63</v>
      </c>
      <c r="DA59" s="167">
        <v>820</v>
      </c>
      <c r="DB59" s="167">
        <v>883</v>
      </c>
      <c r="DC59" s="167">
        <v>2</v>
      </c>
      <c r="DD59" s="167">
        <v>42</v>
      </c>
      <c r="DE59" s="167">
        <v>44</v>
      </c>
      <c r="DF59" s="167">
        <v>2</v>
      </c>
      <c r="DG59" s="167">
        <v>0</v>
      </c>
      <c r="DH59" s="167">
        <v>0</v>
      </c>
      <c r="DI59" s="167">
        <v>42</v>
      </c>
      <c r="DJ59" s="167">
        <v>0</v>
      </c>
      <c r="DK59" s="167">
        <v>0</v>
      </c>
      <c r="DL59" s="167">
        <v>2</v>
      </c>
      <c r="DM59" s="167">
        <v>42</v>
      </c>
      <c r="DN59" s="167">
        <v>44</v>
      </c>
      <c r="DO59" s="167">
        <v>0</v>
      </c>
      <c r="DP59" s="167">
        <v>0</v>
      </c>
      <c r="DQ59" s="167">
        <v>0</v>
      </c>
      <c r="DR59" s="167">
        <v>0</v>
      </c>
      <c r="DS59" s="167">
        <v>0</v>
      </c>
      <c r="DT59" s="167">
        <v>0</v>
      </c>
      <c r="DU59" s="167">
        <v>0</v>
      </c>
      <c r="DV59" s="167">
        <v>0</v>
      </c>
      <c r="DW59" s="167">
        <v>0</v>
      </c>
      <c r="DX59" s="167">
        <v>0</v>
      </c>
      <c r="DY59" s="167">
        <v>0</v>
      </c>
      <c r="DZ59" s="169">
        <v>0</v>
      </c>
    </row>
    <row r="60" spans="1:130">
      <c r="A60" s="218">
        <v>43282</v>
      </c>
      <c r="B60" s="163" t="s">
        <v>128</v>
      </c>
      <c r="C60" s="164"/>
      <c r="D60" s="165" t="s">
        <v>386</v>
      </c>
      <c r="E60" s="163" t="s">
        <v>430</v>
      </c>
      <c r="F60" s="163">
        <v>2018</v>
      </c>
      <c r="G60" s="166">
        <v>43282</v>
      </c>
      <c r="H60" s="167">
        <v>2473</v>
      </c>
      <c r="I60" s="167">
        <v>272</v>
      </c>
      <c r="J60" s="167">
        <v>2442</v>
      </c>
      <c r="K60" s="167">
        <v>1938</v>
      </c>
      <c r="L60" s="167">
        <v>5</v>
      </c>
      <c r="M60" s="167">
        <v>48</v>
      </c>
      <c r="N60" s="167">
        <v>53</v>
      </c>
      <c r="O60" s="167">
        <v>0</v>
      </c>
      <c r="P60" s="167">
        <v>410</v>
      </c>
      <c r="Q60" s="167">
        <v>410</v>
      </c>
      <c r="R60" s="167">
        <v>0</v>
      </c>
      <c r="S60" s="167">
        <v>210</v>
      </c>
      <c r="T60" s="167">
        <v>210</v>
      </c>
      <c r="U60" s="167">
        <v>0</v>
      </c>
      <c r="V60" s="167">
        <v>200</v>
      </c>
      <c r="W60" s="167">
        <v>200</v>
      </c>
      <c r="X60" s="167">
        <v>0</v>
      </c>
      <c r="Y60" s="167">
        <v>35</v>
      </c>
      <c r="Z60" s="167">
        <v>35</v>
      </c>
      <c r="AA60" s="167">
        <v>0</v>
      </c>
      <c r="AB60" s="167">
        <v>94</v>
      </c>
      <c r="AC60" s="167">
        <v>94</v>
      </c>
      <c r="AD60" s="167">
        <v>44</v>
      </c>
      <c r="AE60" s="167">
        <v>1641</v>
      </c>
      <c r="AF60" s="167">
        <v>1685</v>
      </c>
      <c r="AG60" s="167">
        <v>22</v>
      </c>
      <c r="AH60" s="167">
        <v>776</v>
      </c>
      <c r="AI60" s="167">
        <v>798</v>
      </c>
      <c r="AJ60" s="167">
        <v>18</v>
      </c>
      <c r="AK60" s="167">
        <v>686</v>
      </c>
      <c r="AL60" s="167">
        <v>704</v>
      </c>
      <c r="AM60" s="167">
        <v>2</v>
      </c>
      <c r="AN60" s="167">
        <v>63</v>
      </c>
      <c r="AO60" s="167">
        <v>65</v>
      </c>
      <c r="AP60" s="167">
        <v>2</v>
      </c>
      <c r="AQ60" s="167">
        <v>27</v>
      </c>
      <c r="AR60" s="167">
        <v>29</v>
      </c>
      <c r="AS60" s="167">
        <v>22</v>
      </c>
      <c r="AT60" s="167">
        <v>865</v>
      </c>
      <c r="AU60" s="167">
        <v>887</v>
      </c>
      <c r="AV60" s="167">
        <v>6788</v>
      </c>
      <c r="AW60" s="167">
        <v>42823</v>
      </c>
      <c r="AX60" s="167">
        <v>49611</v>
      </c>
      <c r="AY60" s="167">
        <v>6781</v>
      </c>
      <c r="AZ60" s="167">
        <v>42382</v>
      </c>
      <c r="BA60" s="167">
        <v>49163</v>
      </c>
      <c r="BB60" s="167">
        <v>7</v>
      </c>
      <c r="BC60" s="167">
        <v>441</v>
      </c>
      <c r="BD60" s="167">
        <v>448</v>
      </c>
      <c r="BE60" s="167">
        <v>357</v>
      </c>
      <c r="BF60" s="167">
        <v>4444</v>
      </c>
      <c r="BG60" s="167">
        <v>4801</v>
      </c>
      <c r="BH60" s="167">
        <v>123</v>
      </c>
      <c r="BI60" s="167">
        <v>2</v>
      </c>
      <c r="BJ60" s="167">
        <v>0</v>
      </c>
      <c r="BK60" s="167">
        <v>1770</v>
      </c>
      <c r="BL60" s="167">
        <v>37</v>
      </c>
      <c r="BM60" s="167">
        <v>6</v>
      </c>
      <c r="BN60" s="167">
        <v>125</v>
      </c>
      <c r="BO60" s="167">
        <v>1813</v>
      </c>
      <c r="BP60" s="167">
        <v>1938</v>
      </c>
      <c r="BQ60" s="167">
        <v>-61</v>
      </c>
      <c r="BR60" s="167">
        <v>61</v>
      </c>
      <c r="BS60" s="167">
        <v>0</v>
      </c>
      <c r="BT60" s="167">
        <v>3</v>
      </c>
      <c r="BU60" s="167">
        <v>40</v>
      </c>
      <c r="BV60" s="167">
        <v>43</v>
      </c>
      <c r="BW60" s="167">
        <v>31</v>
      </c>
      <c r="BX60" s="167">
        <v>550</v>
      </c>
      <c r="BY60" s="167">
        <v>581</v>
      </c>
      <c r="BZ60" s="167">
        <v>259</v>
      </c>
      <c r="CA60" s="167">
        <v>1980</v>
      </c>
      <c r="CB60" s="167">
        <v>2239</v>
      </c>
      <c r="CC60" s="167">
        <v>7145</v>
      </c>
      <c r="CD60" s="167">
        <v>47267</v>
      </c>
      <c r="CE60" s="167">
        <v>54412</v>
      </c>
      <c r="CF60" s="167">
        <v>7096</v>
      </c>
      <c r="CG60" s="167">
        <v>46430</v>
      </c>
      <c r="CH60" s="167">
        <v>53526</v>
      </c>
      <c r="CI60" s="167">
        <v>114559</v>
      </c>
      <c r="CJ60" s="167">
        <v>61</v>
      </c>
      <c r="CK60" s="167">
        <v>801</v>
      </c>
      <c r="CL60" s="167">
        <v>49</v>
      </c>
      <c r="CM60" s="167">
        <v>662</v>
      </c>
      <c r="CN60" s="167">
        <v>711</v>
      </c>
      <c r="CO60" s="167">
        <v>219</v>
      </c>
      <c r="CP60" s="167">
        <v>2</v>
      </c>
      <c r="CQ60" s="167">
        <v>0</v>
      </c>
      <c r="CR60" s="167">
        <v>175</v>
      </c>
      <c r="CS60" s="167">
        <v>175</v>
      </c>
      <c r="CT60" s="167">
        <v>396</v>
      </c>
      <c r="CU60" s="167">
        <v>4090</v>
      </c>
      <c r="CV60" s="167">
        <v>4486</v>
      </c>
      <c r="CW60" s="167">
        <v>0</v>
      </c>
      <c r="CX60" s="167">
        <v>4</v>
      </c>
      <c r="CY60" s="167">
        <v>4</v>
      </c>
      <c r="CZ60" s="167">
        <v>6749</v>
      </c>
      <c r="DA60" s="167">
        <v>43177</v>
      </c>
      <c r="DB60" s="167">
        <v>49926</v>
      </c>
      <c r="DC60" s="167">
        <v>511</v>
      </c>
      <c r="DD60" s="167">
        <v>2245</v>
      </c>
      <c r="DE60" s="167">
        <v>2756</v>
      </c>
      <c r="DF60" s="167">
        <v>504</v>
      </c>
      <c r="DG60" s="167">
        <v>1</v>
      </c>
      <c r="DH60" s="167">
        <v>0</v>
      </c>
      <c r="DI60" s="167">
        <v>2134</v>
      </c>
      <c r="DJ60" s="167">
        <v>41</v>
      </c>
      <c r="DK60" s="167">
        <v>5</v>
      </c>
      <c r="DL60" s="167">
        <v>505</v>
      </c>
      <c r="DM60" s="167">
        <v>2180</v>
      </c>
      <c r="DN60" s="167">
        <v>2685</v>
      </c>
      <c r="DO60" s="167">
        <v>5</v>
      </c>
      <c r="DP60" s="167">
        <v>1</v>
      </c>
      <c r="DQ60" s="167">
        <v>0</v>
      </c>
      <c r="DR60" s="167">
        <v>59</v>
      </c>
      <c r="DS60" s="167">
        <v>6</v>
      </c>
      <c r="DT60" s="167">
        <v>0</v>
      </c>
      <c r="DU60" s="167">
        <v>6</v>
      </c>
      <c r="DV60" s="167">
        <v>65</v>
      </c>
      <c r="DW60" s="167">
        <v>71</v>
      </c>
      <c r="DX60" s="167">
        <v>0</v>
      </c>
      <c r="DY60" s="167">
        <v>0</v>
      </c>
      <c r="DZ60" s="169">
        <v>0</v>
      </c>
    </row>
    <row r="61" spans="1:130">
      <c r="A61" s="218">
        <v>43282</v>
      </c>
      <c r="B61" s="163" t="s">
        <v>129</v>
      </c>
      <c r="C61" s="164"/>
      <c r="D61" s="165" t="s">
        <v>387</v>
      </c>
      <c r="E61" s="163" t="s">
        <v>430</v>
      </c>
      <c r="F61" s="163">
        <v>2018</v>
      </c>
      <c r="G61" s="166">
        <v>43282</v>
      </c>
      <c r="H61" s="167">
        <v>215</v>
      </c>
      <c r="I61" s="167">
        <v>10</v>
      </c>
      <c r="J61" s="167">
        <v>211</v>
      </c>
      <c r="K61" s="167">
        <v>140</v>
      </c>
      <c r="L61" s="167">
        <v>0</v>
      </c>
      <c r="M61" s="167">
        <v>1</v>
      </c>
      <c r="N61" s="167">
        <v>1</v>
      </c>
      <c r="O61" s="167">
        <v>0</v>
      </c>
      <c r="P61" s="167">
        <v>63</v>
      </c>
      <c r="Q61" s="167">
        <v>63</v>
      </c>
      <c r="R61" s="167">
        <v>0</v>
      </c>
      <c r="S61" s="167">
        <v>17</v>
      </c>
      <c r="T61" s="167">
        <v>17</v>
      </c>
      <c r="U61" s="167">
        <v>0</v>
      </c>
      <c r="V61" s="167">
        <v>46</v>
      </c>
      <c r="W61" s="167">
        <v>46</v>
      </c>
      <c r="X61" s="167">
        <v>0</v>
      </c>
      <c r="Y61" s="167">
        <v>0</v>
      </c>
      <c r="Z61" s="167">
        <v>0</v>
      </c>
      <c r="AA61" s="167">
        <v>0</v>
      </c>
      <c r="AB61" s="167">
        <v>8</v>
      </c>
      <c r="AC61" s="167">
        <v>8</v>
      </c>
      <c r="AD61" s="167">
        <v>5</v>
      </c>
      <c r="AE61" s="167">
        <v>206</v>
      </c>
      <c r="AF61" s="167">
        <v>211</v>
      </c>
      <c r="AG61" s="167">
        <v>1</v>
      </c>
      <c r="AH61" s="167">
        <v>99</v>
      </c>
      <c r="AI61" s="167">
        <v>100</v>
      </c>
      <c r="AJ61" s="167">
        <v>1</v>
      </c>
      <c r="AK61" s="167">
        <v>96</v>
      </c>
      <c r="AL61" s="167">
        <v>97</v>
      </c>
      <c r="AM61" s="167">
        <v>0</v>
      </c>
      <c r="AN61" s="167">
        <v>2</v>
      </c>
      <c r="AO61" s="167">
        <v>2</v>
      </c>
      <c r="AP61" s="167">
        <v>0</v>
      </c>
      <c r="AQ61" s="167">
        <v>1</v>
      </c>
      <c r="AR61" s="167">
        <v>1</v>
      </c>
      <c r="AS61" s="167">
        <v>4</v>
      </c>
      <c r="AT61" s="167">
        <v>107</v>
      </c>
      <c r="AU61" s="167">
        <v>111</v>
      </c>
      <c r="AV61" s="167">
        <v>211</v>
      </c>
      <c r="AW61" s="167">
        <v>2289</v>
      </c>
      <c r="AX61" s="167">
        <v>2500</v>
      </c>
      <c r="AY61" s="167">
        <v>211</v>
      </c>
      <c r="AZ61" s="167">
        <v>2289</v>
      </c>
      <c r="BA61" s="167">
        <v>2500</v>
      </c>
      <c r="BB61" s="167">
        <v>0</v>
      </c>
      <c r="BC61" s="167">
        <v>0</v>
      </c>
      <c r="BD61" s="167">
        <v>0</v>
      </c>
      <c r="BE61" s="167">
        <v>1</v>
      </c>
      <c r="BF61" s="167">
        <v>250</v>
      </c>
      <c r="BG61" s="167">
        <v>251</v>
      </c>
      <c r="BH61" s="167">
        <v>4</v>
      </c>
      <c r="BI61" s="167">
        <v>0</v>
      </c>
      <c r="BJ61" s="167">
        <v>0</v>
      </c>
      <c r="BK61" s="167">
        <v>136</v>
      </c>
      <c r="BL61" s="167">
        <v>0</v>
      </c>
      <c r="BM61" s="167">
        <v>0</v>
      </c>
      <c r="BN61" s="167">
        <v>4</v>
      </c>
      <c r="BO61" s="167">
        <v>136</v>
      </c>
      <c r="BP61" s="167">
        <v>140</v>
      </c>
      <c r="BQ61" s="167">
        <v>-15</v>
      </c>
      <c r="BR61" s="167">
        <v>15</v>
      </c>
      <c r="BS61" s="167">
        <v>0</v>
      </c>
      <c r="BT61" s="167">
        <v>0</v>
      </c>
      <c r="BU61" s="167">
        <v>10</v>
      </c>
      <c r="BV61" s="167">
        <v>10</v>
      </c>
      <c r="BW61" s="167">
        <v>1</v>
      </c>
      <c r="BX61" s="167">
        <v>46</v>
      </c>
      <c r="BY61" s="167">
        <v>47</v>
      </c>
      <c r="BZ61" s="167">
        <v>11</v>
      </c>
      <c r="CA61" s="167">
        <v>43</v>
      </c>
      <c r="CB61" s="167">
        <v>54</v>
      </c>
      <c r="CC61" s="167">
        <v>212</v>
      </c>
      <c r="CD61" s="167">
        <v>2539</v>
      </c>
      <c r="CE61" s="167">
        <v>2751</v>
      </c>
      <c r="CF61" s="167">
        <v>212</v>
      </c>
      <c r="CG61" s="167">
        <v>2535</v>
      </c>
      <c r="CH61" s="167">
        <v>2747</v>
      </c>
      <c r="CI61" s="167">
        <v>4720</v>
      </c>
      <c r="CJ61" s="167">
        <v>0</v>
      </c>
      <c r="CK61" s="167">
        <v>1</v>
      </c>
      <c r="CL61" s="167">
        <v>0</v>
      </c>
      <c r="CM61" s="167">
        <v>1</v>
      </c>
      <c r="CN61" s="167">
        <v>1</v>
      </c>
      <c r="CO61" s="167">
        <v>5</v>
      </c>
      <c r="CP61" s="167">
        <v>0</v>
      </c>
      <c r="CQ61" s="167">
        <v>0</v>
      </c>
      <c r="CR61" s="167">
        <v>3</v>
      </c>
      <c r="CS61" s="167">
        <v>3</v>
      </c>
      <c r="CT61" s="167">
        <v>11</v>
      </c>
      <c r="CU61" s="167">
        <v>219</v>
      </c>
      <c r="CV61" s="167">
        <v>230</v>
      </c>
      <c r="CW61" s="167">
        <v>4</v>
      </c>
      <c r="CX61" s="167">
        <v>105</v>
      </c>
      <c r="CY61" s="167">
        <v>109</v>
      </c>
      <c r="CZ61" s="167">
        <v>201</v>
      </c>
      <c r="DA61" s="167">
        <v>2320</v>
      </c>
      <c r="DB61" s="167">
        <v>2521</v>
      </c>
      <c r="DC61" s="167">
        <v>20</v>
      </c>
      <c r="DD61" s="167">
        <v>97</v>
      </c>
      <c r="DE61" s="167">
        <v>117</v>
      </c>
      <c r="DF61" s="167">
        <v>20</v>
      </c>
      <c r="DG61" s="167">
        <v>0</v>
      </c>
      <c r="DH61" s="167">
        <v>0</v>
      </c>
      <c r="DI61" s="167">
        <v>96</v>
      </c>
      <c r="DJ61" s="167">
        <v>0</v>
      </c>
      <c r="DK61" s="167">
        <v>0</v>
      </c>
      <c r="DL61" s="167">
        <v>20</v>
      </c>
      <c r="DM61" s="167">
        <v>96</v>
      </c>
      <c r="DN61" s="167">
        <v>116</v>
      </c>
      <c r="DO61" s="167">
        <v>0</v>
      </c>
      <c r="DP61" s="167">
        <v>0</v>
      </c>
      <c r="DQ61" s="167">
        <v>0</v>
      </c>
      <c r="DR61" s="167">
        <v>1</v>
      </c>
      <c r="DS61" s="167">
        <v>0</v>
      </c>
      <c r="DT61" s="167">
        <v>0</v>
      </c>
      <c r="DU61" s="167">
        <v>0</v>
      </c>
      <c r="DV61" s="167">
        <v>1</v>
      </c>
      <c r="DW61" s="167">
        <v>1</v>
      </c>
      <c r="DX61" s="167">
        <v>0</v>
      </c>
      <c r="DY61" s="167">
        <v>0</v>
      </c>
      <c r="DZ61" s="169">
        <v>0</v>
      </c>
    </row>
    <row r="62" spans="1:130">
      <c r="A62" s="218">
        <v>43282</v>
      </c>
      <c r="B62" s="163" t="s">
        <v>131</v>
      </c>
      <c r="C62" s="164"/>
      <c r="D62" s="165" t="s">
        <v>388</v>
      </c>
      <c r="E62" s="163" t="s">
        <v>430</v>
      </c>
      <c r="F62" s="163">
        <v>2018</v>
      </c>
      <c r="G62" s="166">
        <v>43282</v>
      </c>
      <c r="H62" s="167">
        <v>3088</v>
      </c>
      <c r="I62" s="167">
        <v>690</v>
      </c>
      <c r="J62" s="167">
        <v>2348</v>
      </c>
      <c r="K62" s="167">
        <v>1584</v>
      </c>
      <c r="L62" s="167">
        <v>1</v>
      </c>
      <c r="M62" s="167">
        <v>8</v>
      </c>
      <c r="N62" s="167">
        <v>9</v>
      </c>
      <c r="O62" s="167">
        <v>2</v>
      </c>
      <c r="P62" s="167">
        <v>675</v>
      </c>
      <c r="Q62" s="167">
        <v>677</v>
      </c>
      <c r="R62" s="167">
        <v>0</v>
      </c>
      <c r="S62" s="167">
        <v>218</v>
      </c>
      <c r="T62" s="167">
        <v>218</v>
      </c>
      <c r="U62" s="167">
        <v>2</v>
      </c>
      <c r="V62" s="167">
        <v>457</v>
      </c>
      <c r="W62" s="167">
        <v>459</v>
      </c>
      <c r="X62" s="167">
        <v>0</v>
      </c>
      <c r="Y62" s="167">
        <v>60</v>
      </c>
      <c r="Z62" s="167">
        <v>60</v>
      </c>
      <c r="AA62" s="167">
        <v>0</v>
      </c>
      <c r="AB62" s="167">
        <v>87</v>
      </c>
      <c r="AC62" s="167">
        <v>87</v>
      </c>
      <c r="AD62" s="167">
        <v>34</v>
      </c>
      <c r="AE62" s="167">
        <v>1573</v>
      </c>
      <c r="AF62" s="167">
        <v>1607</v>
      </c>
      <c r="AG62" s="167">
        <v>17</v>
      </c>
      <c r="AH62" s="167">
        <v>804</v>
      </c>
      <c r="AI62" s="167">
        <v>821</v>
      </c>
      <c r="AJ62" s="167">
        <v>17</v>
      </c>
      <c r="AK62" s="167">
        <v>777</v>
      </c>
      <c r="AL62" s="167">
        <v>794</v>
      </c>
      <c r="AM62" s="167">
        <v>0</v>
      </c>
      <c r="AN62" s="167">
        <v>10</v>
      </c>
      <c r="AO62" s="167">
        <v>10</v>
      </c>
      <c r="AP62" s="167">
        <v>0</v>
      </c>
      <c r="AQ62" s="167">
        <v>17</v>
      </c>
      <c r="AR62" s="167">
        <v>17</v>
      </c>
      <c r="AS62" s="167">
        <v>17</v>
      </c>
      <c r="AT62" s="167">
        <v>769</v>
      </c>
      <c r="AU62" s="167">
        <v>786</v>
      </c>
      <c r="AV62" s="167">
        <v>2178</v>
      </c>
      <c r="AW62" s="167">
        <v>28635</v>
      </c>
      <c r="AX62" s="167">
        <v>30813</v>
      </c>
      <c r="AY62" s="167">
        <v>2174</v>
      </c>
      <c r="AZ62" s="167">
        <v>28638</v>
      </c>
      <c r="BA62" s="167">
        <v>30812</v>
      </c>
      <c r="BB62" s="167">
        <v>4</v>
      </c>
      <c r="BC62" s="167">
        <v>-3</v>
      </c>
      <c r="BD62" s="167">
        <v>1</v>
      </c>
      <c r="BE62" s="167">
        <v>73</v>
      </c>
      <c r="BF62" s="167">
        <v>3090</v>
      </c>
      <c r="BG62" s="167">
        <v>3163</v>
      </c>
      <c r="BH62" s="167">
        <v>67</v>
      </c>
      <c r="BI62" s="167">
        <v>2</v>
      </c>
      <c r="BJ62" s="167">
        <v>0</v>
      </c>
      <c r="BK62" s="167">
        <v>1494</v>
      </c>
      <c r="BL62" s="167">
        <v>14</v>
      </c>
      <c r="BM62" s="167">
        <v>7</v>
      </c>
      <c r="BN62" s="167">
        <v>69</v>
      </c>
      <c r="BO62" s="167">
        <v>1515</v>
      </c>
      <c r="BP62" s="167">
        <v>1584</v>
      </c>
      <c r="BQ62" s="167">
        <v>-72</v>
      </c>
      <c r="BR62" s="167">
        <v>72</v>
      </c>
      <c r="BS62" s="167">
        <v>0</v>
      </c>
      <c r="BT62" s="167">
        <v>0</v>
      </c>
      <c r="BU62" s="167">
        <v>28</v>
      </c>
      <c r="BV62" s="167">
        <v>28</v>
      </c>
      <c r="BW62" s="167">
        <v>21</v>
      </c>
      <c r="BX62" s="167">
        <v>460</v>
      </c>
      <c r="BY62" s="167">
        <v>481</v>
      </c>
      <c r="BZ62" s="167">
        <v>55</v>
      </c>
      <c r="CA62" s="167">
        <v>1015</v>
      </c>
      <c r="CB62" s="167">
        <v>1070</v>
      </c>
      <c r="CC62" s="167">
        <v>2251</v>
      </c>
      <c r="CD62" s="167">
        <v>31725</v>
      </c>
      <c r="CE62" s="167">
        <v>33976</v>
      </c>
      <c r="CF62" s="167">
        <v>2226</v>
      </c>
      <c r="CG62" s="167">
        <v>31271</v>
      </c>
      <c r="CH62" s="167">
        <v>33497</v>
      </c>
      <c r="CI62" s="167">
        <v>65758</v>
      </c>
      <c r="CJ62" s="167">
        <v>37</v>
      </c>
      <c r="CK62" s="167">
        <v>467</v>
      </c>
      <c r="CL62" s="167">
        <v>25</v>
      </c>
      <c r="CM62" s="167">
        <v>255</v>
      </c>
      <c r="CN62" s="167">
        <v>280</v>
      </c>
      <c r="CO62" s="167">
        <v>259</v>
      </c>
      <c r="CP62" s="167">
        <v>0</v>
      </c>
      <c r="CQ62" s="167">
        <v>0</v>
      </c>
      <c r="CR62" s="167">
        <v>199</v>
      </c>
      <c r="CS62" s="167">
        <v>199</v>
      </c>
      <c r="CT62" s="167">
        <v>113</v>
      </c>
      <c r="CU62" s="167">
        <v>3060</v>
      </c>
      <c r="CV62" s="167">
        <v>3173</v>
      </c>
      <c r="CW62" s="167">
        <v>0</v>
      </c>
      <c r="CX62" s="167">
        <v>0</v>
      </c>
      <c r="CY62" s="167">
        <v>0</v>
      </c>
      <c r="CZ62" s="167">
        <v>2138</v>
      </c>
      <c r="DA62" s="167">
        <v>28665</v>
      </c>
      <c r="DB62" s="167">
        <v>30803</v>
      </c>
      <c r="DC62" s="167">
        <v>203</v>
      </c>
      <c r="DD62" s="167">
        <v>1543</v>
      </c>
      <c r="DE62" s="167">
        <v>1746</v>
      </c>
      <c r="DF62" s="167">
        <v>201</v>
      </c>
      <c r="DG62" s="167">
        <v>0</v>
      </c>
      <c r="DH62" s="167">
        <v>0</v>
      </c>
      <c r="DI62" s="167">
        <v>1444</v>
      </c>
      <c r="DJ62" s="167">
        <v>20</v>
      </c>
      <c r="DK62" s="167">
        <v>4</v>
      </c>
      <c r="DL62" s="167">
        <v>201</v>
      </c>
      <c r="DM62" s="167">
        <v>1468</v>
      </c>
      <c r="DN62" s="167">
        <v>1669</v>
      </c>
      <c r="DO62" s="167">
        <v>2</v>
      </c>
      <c r="DP62" s="167">
        <v>0</v>
      </c>
      <c r="DQ62" s="167">
        <v>0</v>
      </c>
      <c r="DR62" s="167">
        <v>74</v>
      </c>
      <c r="DS62" s="167">
        <v>0</v>
      </c>
      <c r="DT62" s="167">
        <v>1</v>
      </c>
      <c r="DU62" s="167">
        <v>2</v>
      </c>
      <c r="DV62" s="167">
        <v>75</v>
      </c>
      <c r="DW62" s="167">
        <v>77</v>
      </c>
      <c r="DX62" s="167">
        <v>0</v>
      </c>
      <c r="DY62" s="167">
        <v>1</v>
      </c>
      <c r="DZ62" s="169">
        <v>1</v>
      </c>
    </row>
    <row r="63" spans="1:130">
      <c r="A63" s="218">
        <v>43282</v>
      </c>
      <c r="B63" s="163" t="s">
        <v>133</v>
      </c>
      <c r="C63" s="164"/>
      <c r="D63" s="165" t="s">
        <v>389</v>
      </c>
      <c r="E63" s="163" t="s">
        <v>430</v>
      </c>
      <c r="F63" s="163">
        <v>2018</v>
      </c>
      <c r="G63" s="166">
        <v>43282</v>
      </c>
      <c r="H63" s="167">
        <v>1059</v>
      </c>
      <c r="I63" s="167">
        <v>355</v>
      </c>
      <c r="J63" s="167">
        <v>931</v>
      </c>
      <c r="K63" s="167">
        <v>472</v>
      </c>
      <c r="L63" s="167">
        <v>3</v>
      </c>
      <c r="M63" s="167">
        <v>67</v>
      </c>
      <c r="N63" s="167">
        <v>70</v>
      </c>
      <c r="O63" s="167">
        <v>0</v>
      </c>
      <c r="P63" s="167">
        <v>373</v>
      </c>
      <c r="Q63" s="167">
        <v>373</v>
      </c>
      <c r="R63" s="167">
        <v>0</v>
      </c>
      <c r="S63" s="167">
        <v>102</v>
      </c>
      <c r="T63" s="167">
        <v>102</v>
      </c>
      <c r="U63" s="167">
        <v>0</v>
      </c>
      <c r="V63" s="167">
        <v>271</v>
      </c>
      <c r="W63" s="167">
        <v>271</v>
      </c>
      <c r="X63" s="167">
        <v>0</v>
      </c>
      <c r="Y63" s="167">
        <v>91</v>
      </c>
      <c r="Z63" s="167">
        <v>91</v>
      </c>
      <c r="AA63" s="167">
        <v>0</v>
      </c>
      <c r="AB63" s="167">
        <v>86</v>
      </c>
      <c r="AC63" s="167">
        <v>86</v>
      </c>
      <c r="AD63" s="167">
        <v>4</v>
      </c>
      <c r="AE63" s="167">
        <v>172</v>
      </c>
      <c r="AF63" s="167">
        <v>176</v>
      </c>
      <c r="AG63" s="167">
        <v>4</v>
      </c>
      <c r="AH63" s="167">
        <v>172</v>
      </c>
      <c r="AI63" s="167">
        <v>176</v>
      </c>
      <c r="AJ63" s="167">
        <v>4</v>
      </c>
      <c r="AK63" s="167">
        <v>163</v>
      </c>
      <c r="AL63" s="167">
        <v>167</v>
      </c>
      <c r="AM63" s="167">
        <v>0</v>
      </c>
      <c r="AN63" s="167">
        <v>7</v>
      </c>
      <c r="AO63" s="167">
        <v>7</v>
      </c>
      <c r="AP63" s="167">
        <v>0</v>
      </c>
      <c r="AQ63" s="167">
        <v>2</v>
      </c>
      <c r="AR63" s="167">
        <v>2</v>
      </c>
      <c r="AS63" s="167">
        <v>0</v>
      </c>
      <c r="AT63" s="167">
        <v>0</v>
      </c>
      <c r="AU63" s="167">
        <v>0</v>
      </c>
      <c r="AV63" s="167">
        <v>588</v>
      </c>
      <c r="AW63" s="167">
        <v>8375</v>
      </c>
      <c r="AX63" s="167">
        <v>8963</v>
      </c>
      <c r="AY63" s="167">
        <v>639</v>
      </c>
      <c r="AZ63" s="167">
        <v>8404</v>
      </c>
      <c r="BA63" s="167">
        <v>9043</v>
      </c>
      <c r="BB63" s="167">
        <v>-51</v>
      </c>
      <c r="BC63" s="167">
        <v>-29</v>
      </c>
      <c r="BD63" s="167">
        <v>-80</v>
      </c>
      <c r="BE63" s="167">
        <v>62</v>
      </c>
      <c r="BF63" s="167">
        <v>879</v>
      </c>
      <c r="BG63" s="167">
        <v>941</v>
      </c>
      <c r="BH63" s="167">
        <v>21</v>
      </c>
      <c r="BI63" s="167">
        <v>1</v>
      </c>
      <c r="BJ63" s="167">
        <v>0</v>
      </c>
      <c r="BK63" s="167">
        <v>442</v>
      </c>
      <c r="BL63" s="167">
        <v>6</v>
      </c>
      <c r="BM63" s="167">
        <v>2</v>
      </c>
      <c r="BN63" s="167">
        <v>22</v>
      </c>
      <c r="BO63" s="167">
        <v>450</v>
      </c>
      <c r="BP63" s="167">
        <v>472</v>
      </c>
      <c r="BQ63" s="167">
        <v>-2</v>
      </c>
      <c r="BR63" s="167">
        <v>2</v>
      </c>
      <c r="BS63" s="167">
        <v>0</v>
      </c>
      <c r="BT63" s="167">
        <v>4</v>
      </c>
      <c r="BU63" s="167">
        <v>27</v>
      </c>
      <c r="BV63" s="167">
        <v>31</v>
      </c>
      <c r="BW63" s="167">
        <v>13</v>
      </c>
      <c r="BX63" s="167">
        <v>111</v>
      </c>
      <c r="BY63" s="167">
        <v>124</v>
      </c>
      <c r="BZ63" s="167">
        <v>25</v>
      </c>
      <c r="CA63" s="167">
        <v>289</v>
      </c>
      <c r="CB63" s="167">
        <v>314</v>
      </c>
      <c r="CC63" s="167">
        <v>650</v>
      </c>
      <c r="CD63" s="167">
        <v>9254</v>
      </c>
      <c r="CE63" s="167">
        <v>9904</v>
      </c>
      <c r="CF63" s="167">
        <v>605</v>
      </c>
      <c r="CG63" s="167">
        <v>9081</v>
      </c>
      <c r="CH63" s="167">
        <v>9686</v>
      </c>
      <c r="CI63" s="167">
        <v>17372</v>
      </c>
      <c r="CJ63" s="167">
        <v>2</v>
      </c>
      <c r="CK63" s="167">
        <v>271</v>
      </c>
      <c r="CL63" s="167">
        <v>44</v>
      </c>
      <c r="CM63" s="167">
        <v>124</v>
      </c>
      <c r="CN63" s="167">
        <v>168</v>
      </c>
      <c r="CO63" s="167">
        <v>66</v>
      </c>
      <c r="CP63" s="167">
        <v>0</v>
      </c>
      <c r="CQ63" s="167">
        <v>1</v>
      </c>
      <c r="CR63" s="167">
        <v>49</v>
      </c>
      <c r="CS63" s="167">
        <v>50</v>
      </c>
      <c r="CT63" s="167">
        <v>37</v>
      </c>
      <c r="CU63" s="167">
        <v>895</v>
      </c>
      <c r="CV63" s="167">
        <v>932</v>
      </c>
      <c r="CW63" s="167">
        <v>0</v>
      </c>
      <c r="CX63" s="167">
        <v>0</v>
      </c>
      <c r="CY63" s="167">
        <v>0</v>
      </c>
      <c r="CZ63" s="167">
        <v>613</v>
      </c>
      <c r="DA63" s="167">
        <v>8359</v>
      </c>
      <c r="DB63" s="167">
        <v>8972</v>
      </c>
      <c r="DC63" s="167">
        <v>45</v>
      </c>
      <c r="DD63" s="167">
        <v>515</v>
      </c>
      <c r="DE63" s="167">
        <v>560</v>
      </c>
      <c r="DF63" s="167">
        <v>42</v>
      </c>
      <c r="DG63" s="167">
        <v>1</v>
      </c>
      <c r="DH63" s="167">
        <v>0</v>
      </c>
      <c r="DI63" s="167">
        <v>409</v>
      </c>
      <c r="DJ63" s="167">
        <v>9</v>
      </c>
      <c r="DK63" s="167">
        <v>3</v>
      </c>
      <c r="DL63" s="167">
        <v>43</v>
      </c>
      <c r="DM63" s="167">
        <v>421</v>
      </c>
      <c r="DN63" s="167">
        <v>464</v>
      </c>
      <c r="DO63" s="167">
        <v>2</v>
      </c>
      <c r="DP63" s="167">
        <v>0</v>
      </c>
      <c r="DQ63" s="167">
        <v>0</v>
      </c>
      <c r="DR63" s="167">
        <v>90</v>
      </c>
      <c r="DS63" s="167">
        <v>2</v>
      </c>
      <c r="DT63" s="167">
        <v>2</v>
      </c>
      <c r="DU63" s="167">
        <v>2</v>
      </c>
      <c r="DV63" s="167">
        <v>94</v>
      </c>
      <c r="DW63" s="167">
        <v>96</v>
      </c>
      <c r="DX63" s="167">
        <v>0</v>
      </c>
      <c r="DY63" s="167">
        <v>0</v>
      </c>
      <c r="DZ63" s="169">
        <v>0</v>
      </c>
    </row>
    <row r="64" spans="1:130">
      <c r="A64" s="218">
        <v>43282</v>
      </c>
      <c r="B64" s="163" t="s">
        <v>136</v>
      </c>
      <c r="C64" s="164"/>
      <c r="D64" s="165" t="s">
        <v>390</v>
      </c>
      <c r="E64" s="163" t="s">
        <v>430</v>
      </c>
      <c r="F64" s="163">
        <v>2018</v>
      </c>
      <c r="G64" s="166">
        <v>43282</v>
      </c>
      <c r="H64" s="167">
        <v>485</v>
      </c>
      <c r="I64" s="167">
        <v>81</v>
      </c>
      <c r="J64" s="167">
        <v>472</v>
      </c>
      <c r="K64" s="167">
        <v>328</v>
      </c>
      <c r="L64" s="167">
        <v>0</v>
      </c>
      <c r="M64" s="167">
        <v>5</v>
      </c>
      <c r="N64" s="167">
        <v>5</v>
      </c>
      <c r="O64" s="167">
        <v>0</v>
      </c>
      <c r="P64" s="167">
        <v>121</v>
      </c>
      <c r="Q64" s="167">
        <v>121</v>
      </c>
      <c r="R64" s="167">
        <v>0</v>
      </c>
      <c r="S64" s="167">
        <v>37</v>
      </c>
      <c r="T64" s="167">
        <v>37</v>
      </c>
      <c r="U64" s="167">
        <v>0</v>
      </c>
      <c r="V64" s="167">
        <v>84</v>
      </c>
      <c r="W64" s="167">
        <v>84</v>
      </c>
      <c r="X64" s="167">
        <v>0</v>
      </c>
      <c r="Y64" s="167">
        <v>2</v>
      </c>
      <c r="Z64" s="167">
        <v>2</v>
      </c>
      <c r="AA64" s="167">
        <v>0</v>
      </c>
      <c r="AB64" s="167">
        <v>23</v>
      </c>
      <c r="AC64" s="167">
        <v>23</v>
      </c>
      <c r="AD64" s="167">
        <v>7</v>
      </c>
      <c r="AE64" s="167">
        <v>465</v>
      </c>
      <c r="AF64" s="167">
        <v>472</v>
      </c>
      <c r="AG64" s="167">
        <v>6</v>
      </c>
      <c r="AH64" s="167">
        <v>258</v>
      </c>
      <c r="AI64" s="167">
        <v>264</v>
      </c>
      <c r="AJ64" s="167">
        <v>6</v>
      </c>
      <c r="AK64" s="167">
        <v>239</v>
      </c>
      <c r="AL64" s="167">
        <v>245</v>
      </c>
      <c r="AM64" s="167">
        <v>0</v>
      </c>
      <c r="AN64" s="167">
        <v>12</v>
      </c>
      <c r="AO64" s="167">
        <v>12</v>
      </c>
      <c r="AP64" s="167">
        <v>0</v>
      </c>
      <c r="AQ64" s="167">
        <v>7</v>
      </c>
      <c r="AR64" s="167">
        <v>7</v>
      </c>
      <c r="AS64" s="167">
        <v>1</v>
      </c>
      <c r="AT64" s="167">
        <v>207</v>
      </c>
      <c r="AU64" s="167">
        <v>208</v>
      </c>
      <c r="AV64" s="167">
        <v>693</v>
      </c>
      <c r="AW64" s="167">
        <v>4856</v>
      </c>
      <c r="AX64" s="167">
        <v>5549</v>
      </c>
      <c r="AY64" s="167">
        <v>693</v>
      </c>
      <c r="AZ64" s="167">
        <v>4857</v>
      </c>
      <c r="BA64" s="167">
        <v>5550</v>
      </c>
      <c r="BB64" s="167">
        <v>0</v>
      </c>
      <c r="BC64" s="167">
        <v>-1</v>
      </c>
      <c r="BD64" s="167">
        <v>-1</v>
      </c>
      <c r="BE64" s="167">
        <v>23</v>
      </c>
      <c r="BF64" s="167">
        <v>521</v>
      </c>
      <c r="BG64" s="167">
        <v>544</v>
      </c>
      <c r="BH64" s="167">
        <v>7</v>
      </c>
      <c r="BI64" s="167">
        <v>0</v>
      </c>
      <c r="BJ64" s="167">
        <v>0</v>
      </c>
      <c r="BK64" s="167">
        <v>317</v>
      </c>
      <c r="BL64" s="167">
        <v>3</v>
      </c>
      <c r="BM64" s="167">
        <v>1</v>
      </c>
      <c r="BN64" s="167">
        <v>7</v>
      </c>
      <c r="BO64" s="167">
        <v>321</v>
      </c>
      <c r="BP64" s="167">
        <v>328</v>
      </c>
      <c r="BQ64" s="167">
        <v>-16</v>
      </c>
      <c r="BR64" s="167">
        <v>16</v>
      </c>
      <c r="BS64" s="167">
        <v>0</v>
      </c>
      <c r="BT64" s="167">
        <v>9</v>
      </c>
      <c r="BU64" s="167">
        <v>26</v>
      </c>
      <c r="BV64" s="167">
        <v>35</v>
      </c>
      <c r="BW64" s="167">
        <v>4</v>
      </c>
      <c r="BX64" s="167">
        <v>79</v>
      </c>
      <c r="BY64" s="167">
        <v>83</v>
      </c>
      <c r="BZ64" s="167">
        <v>19</v>
      </c>
      <c r="CA64" s="167">
        <v>79</v>
      </c>
      <c r="CB64" s="167">
        <v>98</v>
      </c>
      <c r="CC64" s="167">
        <v>716</v>
      </c>
      <c r="CD64" s="167">
        <v>5377</v>
      </c>
      <c r="CE64" s="167">
        <v>6093</v>
      </c>
      <c r="CF64" s="167">
        <v>712</v>
      </c>
      <c r="CG64" s="167">
        <v>5342</v>
      </c>
      <c r="CH64" s="167">
        <v>6054</v>
      </c>
      <c r="CI64" s="167">
        <v>12875</v>
      </c>
      <c r="CJ64" s="167">
        <v>2</v>
      </c>
      <c r="CK64" s="167">
        <v>48</v>
      </c>
      <c r="CL64" s="167">
        <v>4</v>
      </c>
      <c r="CM64" s="167">
        <v>30</v>
      </c>
      <c r="CN64" s="167">
        <v>34</v>
      </c>
      <c r="CO64" s="167">
        <v>4</v>
      </c>
      <c r="CP64" s="167">
        <v>1</v>
      </c>
      <c r="CQ64" s="167">
        <v>0</v>
      </c>
      <c r="CR64" s="167">
        <v>5</v>
      </c>
      <c r="CS64" s="167">
        <v>5</v>
      </c>
      <c r="CT64" s="167">
        <v>32</v>
      </c>
      <c r="CU64" s="167">
        <v>462</v>
      </c>
      <c r="CV64" s="167">
        <v>494</v>
      </c>
      <c r="CW64" s="167">
        <v>0</v>
      </c>
      <c r="CX64" s="167">
        <v>24</v>
      </c>
      <c r="CY64" s="167">
        <v>24</v>
      </c>
      <c r="CZ64" s="167">
        <v>684</v>
      </c>
      <c r="DA64" s="167">
        <v>4915</v>
      </c>
      <c r="DB64" s="167">
        <v>5599</v>
      </c>
      <c r="DC64" s="167">
        <v>54</v>
      </c>
      <c r="DD64" s="167">
        <v>256</v>
      </c>
      <c r="DE64" s="167">
        <v>310</v>
      </c>
      <c r="DF64" s="167">
        <v>53</v>
      </c>
      <c r="DG64" s="167">
        <v>0</v>
      </c>
      <c r="DH64" s="167">
        <v>0</v>
      </c>
      <c r="DI64" s="167">
        <v>245</v>
      </c>
      <c r="DJ64" s="167">
        <v>2</v>
      </c>
      <c r="DK64" s="167">
        <v>0</v>
      </c>
      <c r="DL64" s="167">
        <v>53</v>
      </c>
      <c r="DM64" s="167">
        <v>247</v>
      </c>
      <c r="DN64" s="167">
        <v>300</v>
      </c>
      <c r="DO64" s="167">
        <v>1</v>
      </c>
      <c r="DP64" s="167">
        <v>0</v>
      </c>
      <c r="DQ64" s="167">
        <v>0</v>
      </c>
      <c r="DR64" s="167">
        <v>9</v>
      </c>
      <c r="DS64" s="167">
        <v>0</v>
      </c>
      <c r="DT64" s="167">
        <v>0</v>
      </c>
      <c r="DU64" s="167">
        <v>1</v>
      </c>
      <c r="DV64" s="167">
        <v>9</v>
      </c>
      <c r="DW64" s="167">
        <v>10</v>
      </c>
      <c r="DX64" s="167">
        <v>0</v>
      </c>
      <c r="DY64" s="167">
        <v>0</v>
      </c>
      <c r="DZ64" s="169">
        <v>0</v>
      </c>
    </row>
  </sheetData>
  <sheetProtection sheet="1" objects="1" scenarios="1" autoFilter="0"/>
  <mergeCells count="1">
    <mergeCell ref="A2:G4"/>
  </mergeCells>
  <conditionalFormatting sqref="H6:DZ64">
    <cfRule type="containsBlanks" dxfId="138" priority="6">
      <formula>LEN(TRIM(H6))=0</formula>
    </cfRule>
  </conditionalFormatting>
  <conditionalFormatting sqref="CV6:DR64">
    <cfRule type="containsBlanks" dxfId="137" priority="5">
      <formula>LEN(TRIM(CV6))=0</formula>
    </cfRule>
  </conditionalFormatting>
  <conditionalFormatting sqref="BY6:CU64">
    <cfRule type="containsBlanks" dxfId="136" priority="4">
      <formula>LEN(TRIM(BY6))=0</formula>
    </cfRule>
  </conditionalFormatting>
  <conditionalFormatting sqref="BB6:BX64">
    <cfRule type="containsBlanks" dxfId="135" priority="3">
      <formula>LEN(TRIM(BB6))=0</formula>
    </cfRule>
  </conditionalFormatting>
  <conditionalFormatting sqref="AE6:BA64">
    <cfRule type="containsBlanks" dxfId="134" priority="2">
      <formula>LEN(TRIM(AE6))=0</formula>
    </cfRule>
  </conditionalFormatting>
  <conditionalFormatting sqref="DS6:DY64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/>
    <dataValidation allowBlank="1" prompt="Part D.  RECERTIFICATIONS_x000a_ Item 10. Overdue recertifications during the month_x000a_ Column B. NACF" sqref="DY5"/>
    <dataValidation allowBlank="1" prompt="Part D.  RECERTIFICATIONS_x000a_ Item 10. Overdue recertifications during the month_x000a_ Column A. PACF" sqref="DX5"/>
    <dataValidation allowBlank="1" prompt="Part D.  RECERTIFICATIONS_x000a_ Item 9B. Determined ineligible_x000a_ Column C. Total" sqref="DW5"/>
    <dataValidation allowBlank="1" prompt="Part D.  RECERTIFICATIONS_x000a_ Item 9B. Determined ineligible_x000a_ Column B. NACF" sqref="DV5"/>
    <dataValidation allowBlank="1" prompt="Part D.  RECERTIFICATIONS_x000a_ Item 9B. Determined ineligible_x000a_ Column A. PACF" sqref="DU5"/>
    <dataValidation allowBlank="1" prompt="Part D.  RECERTIFICATIONS_x000a_ Item 9B. Determined ineligible_x000a_ Column NACF: State" sqref="DT5"/>
    <dataValidation allowBlank="1" prompt="Part D.  RECERTIFICATIONS_x000a_ Item 9B. Determined ineligible_x000a_ Column NACF: Federal/State" sqref="DS5"/>
    <dataValidation allowBlank="1" prompt="Part D.  RECERTIFICATIONS_x000a_ Item 9B. Determined ineligible_x000a_ Column NACF: Federal" sqref="DR5"/>
    <dataValidation allowBlank="1" prompt="Part D.  RECERTIFICATIONS_x000a_ Item 9B. Determined ineligible_x000a_ Column PACF: State" sqref="DQ5"/>
    <dataValidation allowBlank="1" prompt="Part D.  RECERTIFICATIONS_x000a_ Item 9B. Determined ineligible_x000a_ Column PACF: Federal/State" sqref="DP5"/>
    <dataValidation allowBlank="1" prompt="Part D.  RECERTIFICATIONS_x000a_ Item 9B. Determined ineligible_x000a_ Column PACF: Federal" sqref="DO5"/>
    <dataValidation allowBlank="1" prompt="Part D.  RECERTIFICATIONS_x000a_ Item 9A. Determined continuing eligible_x000a_ Column C. Total" sqref="DN5"/>
    <dataValidation allowBlank="1" prompt="Part D.  RECERTIFICATIONS_x000a_ Item 9A. Determined continuing eligible_x000a_ Column B. NACF" sqref="DM5"/>
    <dataValidation allowBlank="1" prompt="Part D.  RECERTIFICATIONS_x000a_ Item 9A. Determined continuing eligible_x000a_ Column A. PACF" sqref="DL5"/>
    <dataValidation allowBlank="1" prompt="Part D.  RECERTIFICATIONS_x000a_ Item 9A. Determined continuing eligible_x000a_ Column NACF: State" sqref="DK5"/>
    <dataValidation allowBlank="1" prompt="Part D.  RECERTIFICATIONS_x000a_ Item 9A. Determined continuing eligible_x000a_ Column NACF: Federal/State" sqref="DJ5"/>
    <dataValidation allowBlank="1" prompt="Part D.  RECERTIFICATIONS_x000a_ Item 9A. Determined continuing eligible_x000a_ Column NACF: Federal" sqref="DI5"/>
    <dataValidation allowBlank="1" prompt="Part D.  RECERTIFICATIONS_x000a_ Item 9A. Determined continuing eligible_x000a_ Column PACF: State" sqref="DH5"/>
    <dataValidation allowBlank="1" prompt="Part D.  RECERTIFICATIONS_x000a_ Item 9A. Determined continuing eligible_x000a_ Column PACF: Federal/State" sqref="DG5"/>
    <dataValidation allowBlank="1" prompt="Part D.  RECERTIFICATIONS_x000a_ Item 9A. Determined continuing eligible_x000a_ Column PACF: Federal" sqref="DF5"/>
    <dataValidation allowBlank="1" prompt="Part D.  RECERTIFICATIONS_x000a_ Item 9. Recertifications disposed of during the month _x000a_ Column C. Total" sqref="DE5"/>
    <dataValidation allowBlank="1" prompt="Part D.  RECERTIFICATIONS_x000a_ Item 9. Recertifications disposed of during the month _x000a_ Column B. NACF" sqref="DD5"/>
    <dataValidation allowBlank="1" prompt="Part D.  RECERTIFICATIONS_x000a_ Item 9. Recertifications disposed of during the month _x000a_ Column A. PACF" sqref="DC5"/>
    <dataValidation allowBlank="1" prompt="Part C.  CERTIFIED CASELOAD MOVEMENT_x000a_ Item 8. Cases brought forward at the end of the month_x000a_ Column C. Total" sqref="DB5"/>
    <dataValidation allowBlank="1" prompt="Part C.  CERTIFIED CASELOAD MOVEMENT_x000a_ Item 8. Cases brought forward at the end of the month_x000a_ Column B. NACF" sqref="DA5"/>
    <dataValidation allowBlank="1" prompt="Part C.  CERTIFIED CASELOAD MOVEMENT_x000a_ Item 8. Cases brought forward at the end of the month_x000a_ Column A. PACF" sqref="CZ5"/>
    <dataValidation allowBlank="1" prompt="Part C.  CERTIFIED CASELOAD MOVEMENT_x000a_ Item 7A. Households discontinued due to recipient failure to complete application process for ongoing benefits (Expedited services only)_x000a_ Column C. Total" sqref="CY5"/>
    <dataValidation allowBlank="1" prompt="Part C.  CERTIFIED CASELOAD MOVEMENT_x000a_ Item 7A. Households discontinued due to recipient failure to complete application process for ongoing benefits (Expedited services only)_x000a_ Column B. NACF" sqref="CX5"/>
    <dataValidation allowBlank="1" prompt="Part C.  CERTIFIED CASELOAD MOVEMENT_x000a_ Item 7A. Households discontinued due to recipient failure to complete application process for ongoing benefits (Expedited services only)_x000a_ Column A. PACF" sqref="CW5"/>
    <dataValidation allowBlank="1" prompt="Part C.  CERTIFIED CASELOAD MOVEMENT_x000a_ Item 7. Cases discontinued during the month_x000a_ Column C. Total" sqref="CV5"/>
    <dataValidation allowBlank="1" prompt="Part C.  CERTIFIED CASELOAD MOVEMENT_x000a_ Item 7. Cases discontinued during the month_x000a_ Column B. NACF" sqref="CU5"/>
    <dataValidation allowBlank="1" prompt="Part C.  CERTIFIED CASELOAD MOVEMENT_x000a_ Item 7. Cases discontinued during the month_x000a_ Column A. PACF" sqref="CT5"/>
    <dataValidation allowBlank="1" prompt="Part C.  CERTIFIED CASELOAD MOVEMENT_x000a_ Item 6C. Pure state cases_x000a_ Column C. Total" sqref="CS5"/>
    <dataValidation allowBlank="1" prompt="Part C.  CERTIFIED CASELOAD MOVEMENT_x000a_ Item 6C. Pure state cases_x000a_ Column B. NACF" sqref="CR5"/>
    <dataValidation allowBlank="1" prompt="Part C.  CERTIFIED CASELOAD MOVEMENT_x000a_ Item 6C. Pure state cases_x000a_ Column A. PACF" sqref="CQ5"/>
    <dataValidation allowBlank="1" prompt="Part C.  CERTIFIED CASELOAD MOVEMENT_x000a_ Item 6C. Pure state cases_x000a_ Column State Persons: Families" sqref="CP5"/>
    <dataValidation allowBlank="1" prompt="Part C.  CERTIFIED CASELOAD MOVEMENT_x000a_ Item 6C. Pure state cases_x000a_ Column State Persons: Single" sqref="CO5"/>
    <dataValidation allowBlank="1" prompt="Part C.  CERTIFIED CASELOAD MOVEMENT_x000a_ Item 6B. Federal/State combined cases_x000a_ Column C. Total" sqref="CN5"/>
    <dataValidation allowBlank="1" prompt="Part C.  CERTIFIED CASELOAD MOVEMENT_x000a_ Item 6B. Federal/State combined cases_x000a_ Column B. NACF" sqref="CM5"/>
    <dataValidation allowBlank="1" prompt="Part C.  CERTIFIED CASELOAD MOVEMENT_x000a_ Item 6B. Federal/State combined cases_x000a_ Column A. PACF" sqref="CL5"/>
    <dataValidation allowBlank="1" prompt="Part C.  CERTIFIED CASELOAD MOVEMENT_x000a_ Item 6B. Federal/State combined cases_x000a_ Column State Persons: Families" sqref="CK5"/>
    <dataValidation allowBlank="1" prompt="Part C.  CERTIFIED CASELOAD MOVEMENT_x000a_ Item 6B. Federal/State combined cases_x000a_ Column State Persons: Single" sqref="CJ5"/>
    <dataValidation allowBlank="1" prompt="Part C.  CERTIFIED CASELOAD MOVEMENT_x000a_ Item 6A.1) Federal persons in Item 6A cases plus federal persons in Item 6B cases_x000a_ Column Federal Persons" sqref="CI5"/>
    <dataValidation allowBlank="1" prompt="Part C.  CERTIFIED CASELOAD MOVEMENT_x000a_ Item 6A. Pure federal cases_x000a_ Column C. Total" sqref="CH5"/>
    <dataValidation allowBlank="1" prompt="Part C.  CERTIFIED CASELOAD MOVEMENT_x000a_ Item 6A. Pure federal cases_x000a_ Column B. NACF" sqref="CG5"/>
    <dataValidation allowBlank="1" prompt="Part C.  CERTIFIED CASELOAD MOVEMENT_x000a_ Item 6A. Pure federal cases_x000a_ Column A. PACF" sqref="CF5"/>
    <dataValidation allowBlank="1" prompt="Part C.  CERTIFIED CASELOAD MOVEMENT_x000a_ Item 6. Total cases open during the month _x000a_ Column C. Total" sqref="CE5"/>
    <dataValidation allowBlank="1" prompt="Part C.  CERTIFIED CASELOAD MOVEMENT_x000a_ Item 6. Total cases open during the month _x000a_ Column B. NACF" sqref="CD5"/>
    <dataValidation allowBlank="1" prompt="Part C.  CERTIFIED CASELOAD MOVEMENT_x000a_ Item 6. Total cases open during the month _x000a_ Column A. PACF" sqref="CC5"/>
    <dataValidation allowBlank="1" prompt="Part C.  CERTIFIED CASELOAD MOVEMENT_x000a_ Item 5E. Other Approvals_x000a_ Column C. Total" sqref="CB5"/>
    <dataValidation allowBlank="1" prompt="Part C.  CERTIFIED CASELOAD MOVEMENT_x000a_ Item 5E. Other Approvals_x000a_ Column B. NACF" sqref="CA5"/>
    <dataValidation allowBlank="1" prompt="Part C.  CERTIFIED CASELOAD MOVEMENT_x000a_ Item 5E. Other Approvals_x000a_ Column A. PACF" sqref="BZ5"/>
    <dataValidation allowBlank="1" prompt="Part C.  CERTIFIED CASELOAD MOVEMENT_x000a_ Item 5D. Cases with eligibility reinstated and benefits pro-rated during the month_x000a_ Column C. Total" sqref="BY5"/>
    <dataValidation allowBlank="1" prompt="Part C.  CERTIFIED CASELOAD MOVEMENT_x000a_ Item 5D. Cases with eligibility reinstated and benefits pro-rated during the month_x000a_ Column B. NACF" sqref="BX5"/>
    <dataValidation allowBlank="1" prompt="Part C.  CERTIFIED CASELOAD MOVEMENT_x000a_ Item 5D. Cases with eligibility reinstated and benefits pro-rated during the month_x000a_ Column A. PACF" sqref="BW5"/>
    <dataValidation allowBlank="1" prompt="Part C.  CERTIFIED CASELOAD MOVEMENT_x000a_ Item 5C. Inter-County Transfers_x000a_ Column C. Total" sqref="BV5"/>
    <dataValidation allowBlank="1" prompt="Part C.  CERTIFIED CASELOAD MOVEMENT_x000a_ Item 5C. Inter-County Transfers_x000a_ Column B. NACF" sqref="BU5"/>
    <dataValidation allowBlank="1" prompt="Part C.  CERTIFIED CASELOAD MOVEMENT_x000a_ Item 5C. Inter-County Transfers_x000a_ Column A. PACF" sqref="BT5"/>
    <dataValidation allowBlank="1" prompt="Part C.  CERTIFIED CASELOAD MOVEMENT_x000a_ Item 5B. Change in asssistance status from PACF or NACF_x000a_ Column C. Total" sqref="BS5"/>
    <dataValidation allowBlank="1" prompt="Part C.  CERTIFIED CASELOAD MOVEMENT_x000a_ Item 5B. Change in asssistance status from PACF or NACF_x000a_ Column B. NACF" sqref="BR5"/>
    <dataValidation allowBlank="1" prompt="Part C.  CERTIFIED CASELOAD MOVEMENT_x000a_ Item 5B. Change in asssistance status from PACF or NACF_x000a_ Column A. PACF" sqref="BQ5"/>
    <dataValidation allowBlank="1" prompt="Part C.  CERTIFIED CASELOAD MOVEMENT_x000a_ Item 5A. Applications Approved_x000a_ Column C. Total" sqref="BP5"/>
    <dataValidation allowBlank="1" prompt="Part C.  CERTIFIED CASELOAD MOVEMENT_x000a_ Item 5A. Applications Approved_x000a_ Column B. NACF" sqref="BO5"/>
    <dataValidation allowBlank="1" prompt="Part C.  CERTIFIED CASELOAD MOVEMENT_x000a_ Item 5A. Applications Approved_x000a_ Column A. PACF" sqref="BN5"/>
    <dataValidation allowBlank="1" prompt="Part C.  CERTIFIED CASELOAD MOVEMENT_x000a_ Item 5A. Applications Approved_x000a_ Column NACF (State)" sqref="BM5"/>
    <dataValidation allowBlank="1" prompt="Part C.  CERTIFIED CASELOAD MOVEMENT_x000a_ Item 5A. Applications Approved_x000a_ Column NACF (Federal/State)" sqref="BL5"/>
    <dataValidation allowBlank="1" prompt="Part C.  CERTIFIED CASELOAD MOVEMENT_x000a_ Item 5A. Applications Approved_x000a_ Column NACF (Federal)" sqref="BK5"/>
    <dataValidation allowBlank="1" prompt="Part C.  CERTIFIED CASELOAD MOVEMENT_x000a_ Item 5A. Applications Approved_x000a_ Column PACF (State)" sqref="BJ5"/>
    <dataValidation allowBlank="1" prompt="Part C.  CERTIFIED CASELOAD MOVEMENT_x000a_ Item 5A. Applications Approved_x000a_ Column PACF (Federal/State)" sqref="BI5"/>
    <dataValidation allowBlank="1" prompt="Part C.  CERTIFIED CASELOAD MOVEMENT_x000a_ Item 5A. Applications Approved_x000a_ Column PACF (Federal)" sqref="BH5"/>
    <dataValidation allowBlank="1" prompt="Part C.  CERTIFIED CASELOAD MOVEMENT_x000a_ Item 5. Cases added during the month _x000a_ Column C. Total" sqref="BG5"/>
    <dataValidation allowBlank="1" prompt="Part C.  CERTIFIED CASELOAD MOVEMENT_x000a_ Item 5. Cases added during the month _x000a_ Column B. NACF" sqref="BF5"/>
    <dataValidation allowBlank="1" prompt="Part C.  CERTIFIED CASELOAD MOVEMENT_x000a_ Item 5. Cases added during the month _x000a_ Column A. PACF" sqref="BE5"/>
    <dataValidation allowBlank="1" prompt="Part C.  CERTIFIED CASELOAD MOVEMENT_x000a_ Item 4B. Adjustment_x000a_ Column C. Total" sqref="BD5"/>
    <dataValidation allowBlank="1" prompt="Part C.  CERTIFIED CASELOAD MOVEMENT_x000a_ Item 4B. Adjustment_x000a_ Column B. NACF" sqref="BC5"/>
    <dataValidation allowBlank="1" prompt="Part C.  CERTIFIED CASELOAD MOVEMENT_x000a_ Item 4B. Adjustment_x000a_ Column A. PACF" sqref="BB5"/>
    <dataValidation allowBlank="1" prompt="Part C.  CERTIFIED CASELOAD MOVEMENT_x000a_ Item 4A. Item 8 from last month's report, as reported to CDSS_x000a_ Column C. Total" sqref="BA5"/>
    <dataValidation allowBlank="1" prompt="Part C.  CERTIFIED CASELOAD MOVEMENT_x000a_ Item 4A. Item 8 from last month's report, as reported to CDSS_x000a_ Column B. NACF" sqref="AZ5"/>
    <dataValidation allowBlank="1" prompt="Part C.  CERTIFIED CASELOAD MOVEMENT_x000a_ Item 4A. Item 8 from last month's report, as reported to CDSS_x000a_ Column A. PACF" sqref="AY5"/>
    <dataValidation allowBlank="1" prompt="Part C.  CERTIFIED CASELOAD MOVEMENT_x000a_ Item 4. Cases brought forward at the beginning of the month_x000a_ Column C. Total" sqref="AX5"/>
    <dataValidation allowBlank="1" prompt="Part C.  CERTIFIED CASELOAD MOVEMENT_x000a_ Item 4. Cases brought forward at the beginning of the month_x000a_ Column B. NACF" sqref="AW5"/>
    <dataValidation allowBlank="1" prompt="Part C.  CERTIFIED CASELOAD MOVEMENT_x000a_ Item 4. Cases brought forward at the beginning of the month_x000a_ Column A. PACF" sqref="AV5"/>
    <dataValidation allowBlank="1" prompt="Part B.  APPLICATIONS PROCESSED UNDER EXPEDITED SERVICES (ES)_x000a_ Item 3B. Found not entitled to expedited services_x000a_ Column C. Total" sqref="AU5"/>
    <dataValidation allowBlank="1" prompt="Part B.  APPLICATIONS PROCESSED UNDER EXPEDITED SERVICES (ES)_x000a_ Item 3B. Found not entitled to expedited services_x000a_ Column B. NACF" sqref="AT5"/>
    <dataValidation allowBlank="1" prompt="Part B.  APPLICATIONS PROCESSED UNDER EXPEDITED SERVICES (ES)_x000a_ Item 3B. Found not entitled to expedited services_x000a_ Column A. PACF" sqref="AS5"/>
    <dataValidation allowBlank="1" prompt="Part B.  APPLICATIONS PROCESSED UNDER EXPEDITED SERVICES (ES)_x000a_ Item 3A.3) Benefits issued in over 7 days_x000a_ Column C. Total" sqref="AR5"/>
    <dataValidation allowBlank="1" prompt="Part B.  APPLICATIONS PROCESSED UNDER EXPEDITED SERVICES (ES)_x000a_ Item 3A.3) Benefits issued in over 7 days_x000a_ Column B. NACF" sqref="AQ5"/>
    <dataValidation allowBlank="1" prompt="Part B.  APPLICATIONS PROCESSED UNDER EXPEDITED SERVICES (ES)_x000a_ Item 3A.3) Benefits issued in over 7 days_x000a_ Column A. PACF" sqref="AP5"/>
    <dataValidation allowBlank="1" prompt="Part B.  APPLICATIONS PROCESSED UNDER EXPEDITED SERVICES (ES)_x000a_ Item 3A.2) Benefits issued in 4 to 7 days_x000a_ Column C. Total" sqref="AO5"/>
    <dataValidation allowBlank="1" prompt="Part B.  APPLICATIONS PROCESSED UNDER EXPEDITED SERVICES (ES)_x000a_ Item 3A.2) Benefits issued in 4 to 7 days_x000a_ Column B. NACF" sqref="AN5"/>
    <dataValidation allowBlank="1" prompt="Part B.  APPLICATIONS PROCESSED UNDER EXPEDITED SERVICES (ES)_x000a_ Item 3A.2) Benefits issued in 4 to 7 days_x000a_ Column A. PACF" sqref="AM5"/>
    <dataValidation allowBlank="1" prompt="Part B.  APPLICATIONS PROCESSED UNDER EXPEDITED SERVICES (ES)_x000a_ Item 3A.1) Benefits issued in 1 to 3 days_x000a_ Column C. Total" sqref="AL5"/>
    <dataValidation allowBlank="1" prompt="Part B.  APPLICATIONS PROCESSED UNDER EXPEDITED SERVICES (ES)_x000a_ Item 3A.1) Benefits issued in 1 to 3 days_x000a_ Column B. NACF" sqref="AK5"/>
    <dataValidation allowBlank="1" prompt="Part B.  APPLICATIONS PROCESSED UNDER EXPEDITED SERVICES (ES)_x000a_ Item 3A.1) Benefits issued in 1 to 3 days_x000a_ Column A. PACF" sqref="AJ5"/>
    <dataValidation allowBlank="1" prompt="Part B.  APPLICATIONS PROCESSED UNDER EXPEDITED SERVICES (ES)_x000a_ Item 3A. Found entitled to expedited services_x000a_ Column C. Total" sqref="AI5"/>
    <dataValidation allowBlank="1" prompt="Part B.  APPLICATIONS PROCESSED UNDER EXPEDITED SERVICES (ES)_x000a_ Item 3A. Found entitled to expedited services_x000a_ Column B. NACF" sqref="AH5"/>
    <dataValidation allowBlank="1" prompt="Part B.  APPLICATIONS PROCESSED UNDER EXPEDITED SERVICES (ES)_x000a_ Item 3A. Found entitled to expedited services_x000a_ Column A. PACF" sqref="AG5"/>
    <dataValidation allowBlank="1" prompt="Part B.  APPLICATIONS PROCESSED UNDER EXPEDITED SERVICES (ES)_x000a_ Item 3. Of the applications disposed of during the month in Item 2, applications processed under expedited services_x000a_ Column C. Total" sqref="AF5"/>
    <dataValidation allowBlank="1" prompt="Part B.  APPLICATIONS PROCESSED UNDER EXPEDITED SERVICES (ES)_x000a_ Item 3. Of the applications disposed of during the month in Item 2, applications processed under expedited services_x000a_ Column B. NACF" sqref="AE5"/>
    <dataValidation allowBlank="1" prompt="Part B.  APPLICATIONS PROCESSED UNDER EXPEDITED SERVICES (ES)_x000a_ Item 3. Of the applications disposed of during the month in Item 2, applications processed under expedited services_x000a_ Column A. PACF" sqref="AD5"/>
    <dataValidation allowBlank="1" prompt="Part A.  APPLICATIONS FOR CALFRESH_x000a_ Item 2C. Applications withdrawn_x000a_ Column C. Total" sqref="AC5"/>
    <dataValidation allowBlank="1" prompt="Part A.  APPLICATIONS FOR CALFRESH_x000a_ Item 2C. Applications withdrawn_x000a_ Column B. NACF" sqref="AB5"/>
    <dataValidation allowBlank="1" prompt="Part A.  APPLICATIONS FOR CALFRESH_x000a_ Item 2C. Applications withdrawn_x000a_ Column A. PACF" sqref="AA5"/>
    <dataValidation allowBlank="1" prompt="Part A.  APPLICATIONS FOR CALFRESH_x000a_ Item 2B.3) Applications denied in over 30 days_x000a_ Column C. Total" sqref="Z5"/>
    <dataValidation allowBlank="1" prompt="Part A.  APPLICATIONS FOR CALFRESH_x000a_ Item 2B.3) Applications denied in over 30 days_x000a_ Column B. NACF" sqref="Y5"/>
    <dataValidation allowBlank="1" prompt="Part A.  APPLICATIONS FOR CALFRESH_x000a_ Item 2B.3) Applications denied in over 30 days_x000a_ Column A. PACF" sqref="X5"/>
    <dataValidation allowBlank="1" prompt="Part A.  APPLICATIONS FOR CALFRESH_x000a_ Item 2B.2) Applications denied for procedural reasons_x000a_ Column C. Total" sqref="W5"/>
    <dataValidation allowBlank="1" prompt="Part A.  APPLICATIONS FOR CALFRESH_x000a_ Item 2B.2) Applications denied for procedural reasons_x000a_ Column B. NACF" sqref="V5"/>
    <dataValidation allowBlank="1" prompt="Part A.  APPLICATIONS FOR CALFRESH_x000a_ Item 2B.2) Applications denied for procedural reasons_x000a_ Column A. PACF" sqref="U5"/>
    <dataValidation allowBlank="1" prompt="Part A.  APPLICATIONS FOR CALFRESH_x000a_ Item 2B.1) Applications denied because determined ineligible_x000a_ Column C. Total" sqref="T5"/>
    <dataValidation allowBlank="1" prompt="Part A.  APPLICATIONS FOR CALFRESH_x000a_ Item 2B.1) Applications denied because determined ineligible_x000a_ Column B. NACF" sqref="S5"/>
    <dataValidation allowBlank="1" prompt="Part A.  APPLICATIONS FOR CALFRESH_x000a_ Item 2B.1) Applications denied because determined ineligible_x000a_ Column A. PACF" sqref="R5"/>
    <dataValidation allowBlank="1" prompt="Part A.  APPLICATIONS FOR CALFRESH_x000a_ Item 2B. Applications denied (Item 2B1 plus Item 2B2)_x000a_ Column C. Total" sqref="Q5"/>
    <dataValidation allowBlank="1" prompt="Part A.  APPLICATIONS FOR CALFRESH_x000a_ Item 2B. Applications denied (Item 2B1 plus Item 2B2)_x000a_ Column B. NACF" sqref="P5"/>
    <dataValidation allowBlank="1" prompt="Part A.  APPLICATIONS FOR CALFRESH_x000a_ Item 2B. Applications denied (Item 2B1 plus Item 2B2)_x000a_ Column A. PACF" sqref="O5"/>
    <dataValidation allowBlank="1" prompt="Part A.  APPLICATIONS FOR CALFRESH_x000a_ Item 2A.1) Applications approved in over 30 days_x000a_ Column C. Total" sqref="N5"/>
    <dataValidation allowBlank="1" prompt="Part A.  APPLICATIONS FOR CALFRESH_x000a_ Item 2A.1) Applications approved in over 30 days _x000a_ Column B. NACF" sqref="M5"/>
    <dataValidation allowBlank="1" prompt="Part A.  APPLICATIONS FOR CALFRESH_x000a_ Item 2A.1) Applications approved in over 30 days _x000a_ Column A. PACF" sqref="L5"/>
    <dataValidation allowBlank="1" prompt="Part A.  APPLICATIONS FOR CALFRESH_x000a_ Item 2A. Applications approved _x000a_ Column Total" sqref="K5"/>
    <dataValidation allowBlank="1" prompt="Part A.  APPLICATIONS FOR CALFRESH_x000a_ Item 2. Applications disposed of during the month _x000a_ Column Total" sqref="J5"/>
    <dataValidation allowBlank="1" prompt="Part A.  APPLICATIONS FOR CALFRESH_x000a_ Item 1A. Online applications received during the month_x000a_ Column Total" sqref="I5"/>
    <dataValidation allowBlank="1" prompt="Part A.  APPLICATIONS FOR CALFRESH_x000a_ Item 1. Applications received during the month_x000a_ Column Total" sqref="H5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TitleRegion1.A5.DZ64.4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dcterms:created xsi:type="dcterms:W3CDTF">2018-09-13T18:01:31Z</dcterms:created>
  <dcterms:modified xsi:type="dcterms:W3CDTF">2018-09-13T18:03:09Z</dcterms:modified>
</cp:coreProperties>
</file>