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/>
  <mc:AlternateContent xmlns:mc="http://schemas.openxmlformats.org/markup-compatibility/2006">
    <mc:Choice Requires="x15">
      <x15ac:absPath xmlns:x15ac="http://schemas.microsoft.com/office/spreadsheetml/2010/11/ac" url="C:\Users\azizove\Desktop\"/>
    </mc:Choice>
  </mc:AlternateContent>
  <xr:revisionPtr revIDLastSave="0" documentId="13_ncr:1_{B356F18A-CC21-48FB-925B-5ECBA886B9ED}" xr6:coauthVersionLast="36" xr6:coauthVersionMax="36" xr10:uidLastSave="{00000000-0000-0000-0000-000000000000}"/>
  <bookViews>
    <workbookView xWindow="0" yWindow="0" windowWidth="19200" windowHeight="8075" activeTab="1" xr2:uid="{00000000-000D-0000-FFFF-FFFF00000000}"/>
  </bookViews>
  <sheets>
    <sheet name="train" sheetId="1" r:id="rId1"/>
    <sheet name="test" sheetId="2" r:id="rId2"/>
  </sheets>
  <calcPr calcId="191029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M33" i="2" s="1"/>
  <c r="L34" i="2"/>
  <c r="L35" i="2"/>
  <c r="L36" i="2"/>
  <c r="L37" i="2"/>
  <c r="L38" i="2"/>
  <c r="L39" i="2"/>
  <c r="L40" i="2"/>
  <c r="L41" i="2"/>
  <c r="L42" i="2"/>
  <c r="M42" i="2" s="1"/>
  <c r="L43" i="2"/>
  <c r="L44" i="2"/>
  <c r="L45" i="2"/>
  <c r="L46" i="2"/>
  <c r="L47" i="2"/>
  <c r="L48" i="2"/>
  <c r="L49" i="2"/>
  <c r="L50" i="2"/>
  <c r="M50" i="2" s="1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M81" i="2" s="1"/>
  <c r="Q81" i="2" s="1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M98" i="2" s="1"/>
  <c r="Q98" i="2" s="1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M113" i="2" s="1"/>
  <c r="L114" i="2"/>
  <c r="L115" i="2"/>
  <c r="L116" i="2"/>
  <c r="L117" i="2"/>
  <c r="L118" i="2"/>
  <c r="L119" i="2"/>
  <c r="L120" i="2"/>
  <c r="L121" i="2"/>
  <c r="M121" i="2" s="1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M137" i="2" s="1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M153" i="2" s="1"/>
  <c r="L154" i="2"/>
  <c r="L155" i="2"/>
  <c r="L156" i="2"/>
  <c r="L157" i="2"/>
  <c r="L158" i="2"/>
  <c r="L159" i="2"/>
  <c r="L160" i="2"/>
  <c r="L161" i="2"/>
  <c r="M161" i="2" s="1"/>
  <c r="L162" i="2"/>
  <c r="L163" i="2"/>
  <c r="L164" i="2"/>
  <c r="L165" i="2"/>
  <c r="L166" i="2"/>
  <c r="L167" i="2"/>
  <c r="L168" i="2"/>
  <c r="L169" i="2"/>
  <c r="L170" i="2"/>
  <c r="M170" i="2" s="1"/>
  <c r="Q170" i="2" s="1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M185" i="2" s="1"/>
  <c r="L186" i="2"/>
  <c r="L187" i="2"/>
  <c r="L188" i="2"/>
  <c r="L189" i="2"/>
  <c r="L190" i="2"/>
  <c r="L191" i="2"/>
  <c r="L192" i="2"/>
  <c r="L193" i="2"/>
  <c r="L194" i="2"/>
  <c r="M194" i="2" s="1"/>
  <c r="Q194" i="2" s="1"/>
  <c r="L195" i="2"/>
  <c r="L196" i="2"/>
  <c r="L197" i="2"/>
  <c r="L198" i="2"/>
  <c r="L199" i="2"/>
  <c r="L200" i="2"/>
  <c r="L201" i="2"/>
  <c r="L202" i="2"/>
  <c r="M202" i="2" s="1"/>
  <c r="L203" i="2"/>
  <c r="L204" i="2"/>
  <c r="L205" i="2"/>
  <c r="L206" i="2"/>
  <c r="L207" i="2"/>
  <c r="L208" i="2"/>
  <c r="L209" i="2"/>
  <c r="M209" i="2" s="1"/>
  <c r="L210" i="2"/>
  <c r="L211" i="2"/>
  <c r="L212" i="2"/>
  <c r="L213" i="2"/>
  <c r="L214" i="2"/>
  <c r="L215" i="2"/>
  <c r="L216" i="2"/>
  <c r="L217" i="2"/>
  <c r="M217" i="2" s="1"/>
  <c r="L218" i="2"/>
  <c r="M218" i="2" s="1"/>
  <c r="L219" i="2"/>
  <c r="L220" i="2"/>
  <c r="L221" i="2"/>
  <c r="L222" i="2"/>
  <c r="L223" i="2"/>
  <c r="L224" i="2"/>
  <c r="L225" i="2"/>
  <c r="M225" i="2" s="1"/>
  <c r="L226" i="2"/>
  <c r="M226" i="2" s="1"/>
  <c r="L227" i="2"/>
  <c r="L228" i="2"/>
  <c r="L229" i="2"/>
  <c r="L230" i="2"/>
  <c r="L231" i="2"/>
  <c r="L232" i="2"/>
  <c r="L233" i="2"/>
  <c r="M233" i="2" s="1"/>
  <c r="L234" i="2"/>
  <c r="M234" i="2" s="1"/>
  <c r="L235" i="2"/>
  <c r="L236" i="2"/>
  <c r="L237" i="2"/>
  <c r="L238" i="2"/>
  <c r="L239" i="2"/>
  <c r="L240" i="2"/>
  <c r="L241" i="2"/>
  <c r="M241" i="2" s="1"/>
  <c r="L242" i="2"/>
  <c r="L243" i="2"/>
  <c r="L244" i="2"/>
  <c r="L245" i="2"/>
  <c r="L246" i="2"/>
  <c r="L247" i="2"/>
  <c r="L248" i="2"/>
  <c r="L249" i="2"/>
  <c r="M249" i="2" s="1"/>
  <c r="L250" i="2"/>
  <c r="M250" i="2" s="1"/>
  <c r="L251" i="2"/>
  <c r="L252" i="2"/>
  <c r="L253" i="2"/>
  <c r="L254" i="2"/>
  <c r="L255" i="2"/>
  <c r="L256" i="2"/>
  <c r="L257" i="2"/>
  <c r="M257" i="2" s="1"/>
  <c r="L258" i="2"/>
  <c r="M258" i="2" s="1"/>
  <c r="L259" i="2"/>
  <c r="L260" i="2"/>
  <c r="L261" i="2"/>
  <c r="L262" i="2"/>
  <c r="L263" i="2"/>
  <c r="L264" i="2"/>
  <c r="L265" i="2"/>
  <c r="M265" i="2" s="1"/>
  <c r="L266" i="2"/>
  <c r="L267" i="2"/>
  <c r="L268" i="2"/>
  <c r="L269" i="2"/>
  <c r="L270" i="2"/>
  <c r="L271" i="2"/>
  <c r="L272" i="2"/>
  <c r="L273" i="2"/>
  <c r="M273" i="2" s="1"/>
  <c r="L274" i="2"/>
  <c r="M274" i="2" s="1"/>
  <c r="L275" i="2"/>
  <c r="L276" i="2"/>
  <c r="L277" i="2"/>
  <c r="L278" i="2"/>
  <c r="L279" i="2"/>
  <c r="L280" i="2"/>
  <c r="L281" i="2"/>
  <c r="M281" i="2" s="1"/>
  <c r="L282" i="2"/>
  <c r="M282" i="2" s="1"/>
  <c r="L283" i="2"/>
  <c r="L284" i="2"/>
  <c r="L285" i="2"/>
  <c r="L286" i="2"/>
  <c r="L287" i="2"/>
  <c r="L288" i="2"/>
  <c r="L289" i="2"/>
  <c r="M289" i="2" s="1"/>
  <c r="L290" i="2"/>
  <c r="L291" i="2"/>
  <c r="L292" i="2"/>
  <c r="L293" i="2"/>
  <c r="L294" i="2"/>
  <c r="L295" i="2"/>
  <c r="L296" i="2"/>
  <c r="L297" i="2"/>
  <c r="M297" i="2" s="1"/>
  <c r="L298" i="2"/>
  <c r="M298" i="2" s="1"/>
  <c r="L299" i="2"/>
  <c r="L300" i="2"/>
  <c r="L301" i="2"/>
  <c r="L302" i="2"/>
  <c r="L303" i="2"/>
  <c r="L304" i="2"/>
  <c r="L305" i="2"/>
  <c r="M305" i="2" s="1"/>
  <c r="L306" i="2"/>
  <c r="L307" i="2"/>
  <c r="L308" i="2"/>
  <c r="L309" i="2"/>
  <c r="L310" i="2"/>
  <c r="L311" i="2"/>
  <c r="L312" i="2"/>
  <c r="L313" i="2"/>
  <c r="M313" i="2" s="1"/>
  <c r="L314" i="2"/>
  <c r="M314" i="2" s="1"/>
  <c r="L315" i="2"/>
  <c r="L316" i="2"/>
  <c r="L317" i="2"/>
  <c r="L318" i="2"/>
  <c r="L319" i="2"/>
  <c r="L320" i="2"/>
  <c r="L321" i="2"/>
  <c r="M321" i="2" s="1"/>
  <c r="L322" i="2"/>
  <c r="M322" i="2" s="1"/>
  <c r="L323" i="2"/>
  <c r="L324" i="2"/>
  <c r="L325" i="2"/>
  <c r="L326" i="2"/>
  <c r="L327" i="2"/>
  <c r="L328" i="2"/>
  <c r="L329" i="2"/>
  <c r="M329" i="2" s="1"/>
  <c r="L330" i="2"/>
  <c r="M330" i="2" s="1"/>
  <c r="L331" i="2"/>
  <c r="L332" i="2"/>
  <c r="L333" i="2"/>
  <c r="L334" i="2"/>
  <c r="L335" i="2"/>
  <c r="L336" i="2"/>
  <c r="L337" i="2"/>
  <c r="M337" i="2" s="1"/>
  <c r="L338" i="2"/>
  <c r="L339" i="2"/>
  <c r="L340" i="2"/>
  <c r="L341" i="2"/>
  <c r="L342" i="2"/>
  <c r="L343" i="2"/>
  <c r="L344" i="2"/>
  <c r="L345" i="2"/>
  <c r="M345" i="2" s="1"/>
  <c r="L346" i="2"/>
  <c r="M346" i="2" s="1"/>
  <c r="L347" i="2"/>
  <c r="L348" i="2"/>
  <c r="L349" i="2"/>
  <c r="L350" i="2"/>
  <c r="L351" i="2"/>
  <c r="L352" i="2"/>
  <c r="L353" i="2"/>
  <c r="M353" i="2" s="1"/>
  <c r="L354" i="2"/>
  <c r="M354" i="2" s="1"/>
  <c r="L355" i="2"/>
  <c r="M355" i="2" s="1"/>
  <c r="L356" i="2"/>
  <c r="L357" i="2"/>
  <c r="L358" i="2"/>
  <c r="L359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Q203" i="2"/>
  <c r="Q204" i="2"/>
  <c r="Q211" i="2"/>
  <c r="Q212" i="2"/>
  <c r="Q219" i="2"/>
  <c r="Q220" i="2"/>
  <c r="Q227" i="2"/>
  <c r="Q228" i="2"/>
  <c r="Q235" i="2"/>
  <c r="Q236" i="2"/>
  <c r="Q243" i="2"/>
  <c r="Q244" i="2"/>
  <c r="Q251" i="2"/>
  <c r="Q252" i="2"/>
  <c r="Q259" i="2"/>
  <c r="Q260" i="2"/>
  <c r="Q267" i="2"/>
  <c r="Q268" i="2"/>
  <c r="Q275" i="2"/>
  <c r="Q276" i="2"/>
  <c r="Q283" i="2"/>
  <c r="Q284" i="2"/>
  <c r="Q291" i="2"/>
  <c r="Q292" i="2"/>
  <c r="Q299" i="2"/>
  <c r="Q300" i="2"/>
  <c r="Q307" i="2"/>
  <c r="Q308" i="2"/>
  <c r="Q315" i="2"/>
  <c r="Q316" i="2"/>
  <c r="Q323" i="2"/>
  <c r="Q324" i="2"/>
  <c r="Q331" i="2"/>
  <c r="Q332" i="2"/>
  <c r="Q339" i="2"/>
  <c r="Q340" i="2"/>
  <c r="Q347" i="2"/>
  <c r="Q348" i="2"/>
  <c r="Q356" i="2"/>
  <c r="O204" i="2"/>
  <c r="O205" i="2"/>
  <c r="O206" i="2"/>
  <c r="O212" i="2"/>
  <c r="O213" i="2"/>
  <c r="O214" i="2"/>
  <c r="O220" i="2"/>
  <c r="O221" i="2"/>
  <c r="O222" i="2"/>
  <c r="O228" i="2"/>
  <c r="O229" i="2"/>
  <c r="O230" i="2"/>
  <c r="O236" i="2"/>
  <c r="O237" i="2"/>
  <c r="O238" i="2"/>
  <c r="O244" i="2"/>
  <c r="O245" i="2"/>
  <c r="O246" i="2"/>
  <c r="O252" i="2"/>
  <c r="O253" i="2"/>
  <c r="O254" i="2"/>
  <c r="O260" i="2"/>
  <c r="O261" i="2"/>
  <c r="O262" i="2"/>
  <c r="O268" i="2"/>
  <c r="O269" i="2"/>
  <c r="O270" i="2"/>
  <c r="O276" i="2"/>
  <c r="O277" i="2"/>
  <c r="O278" i="2"/>
  <c r="O284" i="2"/>
  <c r="O285" i="2"/>
  <c r="O286" i="2"/>
  <c r="O292" i="2"/>
  <c r="O293" i="2"/>
  <c r="O294" i="2"/>
  <c r="O300" i="2"/>
  <c r="O301" i="2"/>
  <c r="O302" i="2"/>
  <c r="O308" i="2"/>
  <c r="O309" i="2"/>
  <c r="O310" i="2"/>
  <c r="O316" i="2"/>
  <c r="O317" i="2"/>
  <c r="O318" i="2"/>
  <c r="O324" i="2"/>
  <c r="O325" i="2"/>
  <c r="O326" i="2"/>
  <c r="O332" i="2"/>
  <c r="O333" i="2"/>
  <c r="O334" i="2"/>
  <c r="O340" i="2"/>
  <c r="O341" i="2"/>
  <c r="O342" i="2"/>
  <c r="O348" i="2"/>
  <c r="O349" i="2"/>
  <c r="O350" i="2"/>
  <c r="O356" i="2"/>
  <c r="O357" i="2"/>
  <c r="O358" i="2"/>
  <c r="M203" i="2"/>
  <c r="O203" i="2" s="1"/>
  <c r="M204" i="2"/>
  <c r="M205" i="2"/>
  <c r="Q205" i="2" s="1"/>
  <c r="M206" i="2"/>
  <c r="Q206" i="2" s="1"/>
  <c r="M207" i="2"/>
  <c r="O207" i="2" s="1"/>
  <c r="M208" i="2"/>
  <c r="O208" i="2" s="1"/>
  <c r="M211" i="2"/>
  <c r="O211" i="2" s="1"/>
  <c r="M212" i="2"/>
  <c r="M213" i="2"/>
  <c r="Q213" i="2" s="1"/>
  <c r="M214" i="2"/>
  <c r="Q214" i="2" s="1"/>
  <c r="M215" i="2"/>
  <c r="O215" i="2" s="1"/>
  <c r="M216" i="2"/>
  <c r="O216" i="2" s="1"/>
  <c r="M219" i="2"/>
  <c r="O219" i="2" s="1"/>
  <c r="M220" i="2"/>
  <c r="M221" i="2"/>
  <c r="Q221" i="2" s="1"/>
  <c r="M222" i="2"/>
  <c r="Q222" i="2" s="1"/>
  <c r="M223" i="2"/>
  <c r="O223" i="2" s="1"/>
  <c r="M224" i="2"/>
  <c r="O224" i="2" s="1"/>
  <c r="M227" i="2"/>
  <c r="O227" i="2" s="1"/>
  <c r="M228" i="2"/>
  <c r="M229" i="2"/>
  <c r="Q229" i="2" s="1"/>
  <c r="M230" i="2"/>
  <c r="Q230" i="2" s="1"/>
  <c r="M231" i="2"/>
  <c r="O231" i="2" s="1"/>
  <c r="M232" i="2"/>
  <c r="O232" i="2" s="1"/>
  <c r="M235" i="2"/>
  <c r="O235" i="2" s="1"/>
  <c r="M236" i="2"/>
  <c r="M237" i="2"/>
  <c r="Q237" i="2" s="1"/>
  <c r="M238" i="2"/>
  <c r="Q238" i="2" s="1"/>
  <c r="M239" i="2"/>
  <c r="O239" i="2" s="1"/>
  <c r="M240" i="2"/>
  <c r="O240" i="2" s="1"/>
  <c r="M243" i="2"/>
  <c r="O243" i="2" s="1"/>
  <c r="M244" i="2"/>
  <c r="M245" i="2"/>
  <c r="Q245" i="2" s="1"/>
  <c r="M246" i="2"/>
  <c r="Q246" i="2" s="1"/>
  <c r="M247" i="2"/>
  <c r="O247" i="2" s="1"/>
  <c r="M248" i="2"/>
  <c r="O248" i="2" s="1"/>
  <c r="M251" i="2"/>
  <c r="O251" i="2" s="1"/>
  <c r="M252" i="2"/>
  <c r="M253" i="2"/>
  <c r="Q253" i="2" s="1"/>
  <c r="M254" i="2"/>
  <c r="Q254" i="2" s="1"/>
  <c r="M255" i="2"/>
  <c r="O255" i="2" s="1"/>
  <c r="M256" i="2"/>
  <c r="O256" i="2" s="1"/>
  <c r="M259" i="2"/>
  <c r="O259" i="2" s="1"/>
  <c r="M260" i="2"/>
  <c r="M261" i="2"/>
  <c r="Q261" i="2" s="1"/>
  <c r="M262" i="2"/>
  <c r="Q262" i="2" s="1"/>
  <c r="M263" i="2"/>
  <c r="O263" i="2" s="1"/>
  <c r="M264" i="2"/>
  <c r="O264" i="2" s="1"/>
  <c r="M267" i="2"/>
  <c r="O267" i="2" s="1"/>
  <c r="M268" i="2"/>
  <c r="M269" i="2"/>
  <c r="Q269" i="2" s="1"/>
  <c r="M270" i="2"/>
  <c r="Q270" i="2" s="1"/>
  <c r="M271" i="2"/>
  <c r="O271" i="2" s="1"/>
  <c r="M272" i="2"/>
  <c r="O272" i="2" s="1"/>
  <c r="M275" i="2"/>
  <c r="O275" i="2" s="1"/>
  <c r="M276" i="2"/>
  <c r="M277" i="2"/>
  <c r="Q277" i="2" s="1"/>
  <c r="M278" i="2"/>
  <c r="Q278" i="2" s="1"/>
  <c r="M279" i="2"/>
  <c r="O279" i="2" s="1"/>
  <c r="M280" i="2"/>
  <c r="O280" i="2" s="1"/>
  <c r="M283" i="2"/>
  <c r="O283" i="2" s="1"/>
  <c r="M284" i="2"/>
  <c r="M285" i="2"/>
  <c r="Q285" i="2" s="1"/>
  <c r="M286" i="2"/>
  <c r="Q286" i="2" s="1"/>
  <c r="M287" i="2"/>
  <c r="O287" i="2" s="1"/>
  <c r="M288" i="2"/>
  <c r="O288" i="2" s="1"/>
  <c r="M291" i="2"/>
  <c r="O291" i="2" s="1"/>
  <c r="M292" i="2"/>
  <c r="M293" i="2"/>
  <c r="Q293" i="2" s="1"/>
  <c r="M294" i="2"/>
  <c r="Q294" i="2" s="1"/>
  <c r="M295" i="2"/>
  <c r="O295" i="2" s="1"/>
  <c r="M296" i="2"/>
  <c r="O296" i="2" s="1"/>
  <c r="M299" i="2"/>
  <c r="O299" i="2" s="1"/>
  <c r="M300" i="2"/>
  <c r="M301" i="2"/>
  <c r="Q301" i="2" s="1"/>
  <c r="M302" i="2"/>
  <c r="Q302" i="2" s="1"/>
  <c r="M303" i="2"/>
  <c r="O303" i="2" s="1"/>
  <c r="M304" i="2"/>
  <c r="O304" i="2" s="1"/>
  <c r="M307" i="2"/>
  <c r="O307" i="2" s="1"/>
  <c r="M308" i="2"/>
  <c r="M309" i="2"/>
  <c r="Q309" i="2" s="1"/>
  <c r="M310" i="2"/>
  <c r="Q310" i="2" s="1"/>
  <c r="M311" i="2"/>
  <c r="O311" i="2" s="1"/>
  <c r="M312" i="2"/>
  <c r="O312" i="2" s="1"/>
  <c r="M315" i="2"/>
  <c r="O315" i="2" s="1"/>
  <c r="M316" i="2"/>
  <c r="M317" i="2"/>
  <c r="Q317" i="2" s="1"/>
  <c r="M318" i="2"/>
  <c r="Q318" i="2" s="1"/>
  <c r="M319" i="2"/>
  <c r="O319" i="2" s="1"/>
  <c r="M320" i="2"/>
  <c r="O320" i="2" s="1"/>
  <c r="M323" i="2"/>
  <c r="O323" i="2" s="1"/>
  <c r="M324" i="2"/>
  <c r="M325" i="2"/>
  <c r="Q325" i="2" s="1"/>
  <c r="M326" i="2"/>
  <c r="Q326" i="2" s="1"/>
  <c r="M327" i="2"/>
  <c r="O327" i="2" s="1"/>
  <c r="M328" i="2"/>
  <c r="O328" i="2" s="1"/>
  <c r="M331" i="2"/>
  <c r="O331" i="2" s="1"/>
  <c r="M332" i="2"/>
  <c r="M333" i="2"/>
  <c r="Q333" i="2" s="1"/>
  <c r="M334" i="2"/>
  <c r="Q334" i="2" s="1"/>
  <c r="M335" i="2"/>
  <c r="O335" i="2" s="1"/>
  <c r="M336" i="2"/>
  <c r="O336" i="2" s="1"/>
  <c r="M339" i="2"/>
  <c r="O339" i="2" s="1"/>
  <c r="M340" i="2"/>
  <c r="M341" i="2"/>
  <c r="Q341" i="2" s="1"/>
  <c r="M342" i="2"/>
  <c r="Q342" i="2" s="1"/>
  <c r="M343" i="2"/>
  <c r="O343" i="2" s="1"/>
  <c r="M344" i="2"/>
  <c r="O344" i="2" s="1"/>
  <c r="M347" i="2"/>
  <c r="O347" i="2" s="1"/>
  <c r="M348" i="2"/>
  <c r="M349" i="2"/>
  <c r="Q349" i="2" s="1"/>
  <c r="M350" i="2"/>
  <c r="Q350" i="2" s="1"/>
  <c r="M351" i="2"/>
  <c r="O351" i="2" s="1"/>
  <c r="M352" i="2"/>
  <c r="O352" i="2" s="1"/>
  <c r="M356" i="2"/>
  <c r="M357" i="2"/>
  <c r="Q357" i="2" s="1"/>
  <c r="M358" i="2"/>
  <c r="Q358" i="2" s="1"/>
  <c r="M359" i="2"/>
  <c r="O359" i="2" s="1"/>
  <c r="M199" i="2"/>
  <c r="Q199" i="2" s="1"/>
  <c r="M198" i="2"/>
  <c r="M195" i="2"/>
  <c r="Q195" i="2" s="1"/>
  <c r="M191" i="2"/>
  <c r="O191" i="2" s="1"/>
  <c r="M189" i="2"/>
  <c r="Q189" i="2" s="1"/>
  <c r="M188" i="2"/>
  <c r="M187" i="2"/>
  <c r="M184" i="2"/>
  <c r="M183" i="2"/>
  <c r="M181" i="2"/>
  <c r="M180" i="2"/>
  <c r="M179" i="2"/>
  <c r="M177" i="2"/>
  <c r="M176" i="2"/>
  <c r="M175" i="2"/>
  <c r="M173" i="2"/>
  <c r="M172" i="2"/>
  <c r="M171" i="2"/>
  <c r="M169" i="2"/>
  <c r="M168" i="2"/>
  <c r="M167" i="2"/>
  <c r="M165" i="2"/>
  <c r="M164" i="2"/>
  <c r="M163" i="2"/>
  <c r="M160" i="2"/>
  <c r="M159" i="2"/>
  <c r="M157" i="2"/>
  <c r="M156" i="2"/>
  <c r="M155" i="2"/>
  <c r="M152" i="2"/>
  <c r="M151" i="2"/>
  <c r="M149" i="2"/>
  <c r="M148" i="2"/>
  <c r="M147" i="2"/>
  <c r="M145" i="2"/>
  <c r="M144" i="2"/>
  <c r="M143" i="2"/>
  <c r="M142" i="2"/>
  <c r="Q142" i="2" s="1"/>
  <c r="M141" i="2"/>
  <c r="M140" i="2"/>
  <c r="O140" i="2" s="1"/>
  <c r="M139" i="2"/>
  <c r="M138" i="2"/>
  <c r="Q138" i="2" s="1"/>
  <c r="M136" i="2"/>
  <c r="M135" i="2"/>
  <c r="M133" i="2"/>
  <c r="M132" i="2"/>
  <c r="M131" i="2"/>
  <c r="M129" i="2"/>
  <c r="M128" i="2"/>
  <c r="M127" i="2"/>
  <c r="M125" i="2"/>
  <c r="M124" i="2"/>
  <c r="M123" i="2"/>
  <c r="M120" i="2"/>
  <c r="M119" i="2"/>
  <c r="M117" i="2"/>
  <c r="M116" i="2"/>
  <c r="M115" i="2"/>
  <c r="O112" i="2"/>
  <c r="M112" i="2"/>
  <c r="M111" i="2"/>
  <c r="M108" i="2"/>
  <c r="M104" i="2"/>
  <c r="M103" i="2"/>
  <c r="M101" i="2"/>
  <c r="Q101" i="2" s="1"/>
  <c r="M96" i="2"/>
  <c r="M95" i="2"/>
  <c r="Q95" i="2" s="1"/>
  <c r="M92" i="2"/>
  <c r="M87" i="2"/>
  <c r="M83" i="2"/>
  <c r="M77" i="2"/>
  <c r="Q77" i="2" s="1"/>
  <c r="M76" i="2"/>
  <c r="M72" i="2"/>
  <c r="M71" i="2"/>
  <c r="Q71" i="2" s="1"/>
  <c r="M70" i="2"/>
  <c r="M68" i="2"/>
  <c r="M66" i="2"/>
  <c r="M64" i="2"/>
  <c r="M63" i="2"/>
  <c r="O63" i="2" s="1"/>
  <c r="M62" i="2"/>
  <c r="Q62" i="2" s="1"/>
  <c r="M60" i="2"/>
  <c r="M59" i="2"/>
  <c r="Q59" i="2" s="1"/>
  <c r="M58" i="2"/>
  <c r="M56" i="2"/>
  <c r="M55" i="2"/>
  <c r="Q55" i="2" s="1"/>
  <c r="M54" i="2"/>
  <c r="M46" i="2"/>
  <c r="M39" i="2"/>
  <c r="O39" i="2" s="1"/>
  <c r="M38" i="2"/>
  <c r="M35" i="2"/>
  <c r="Q35" i="2" s="1"/>
  <c r="M32" i="2"/>
  <c r="O32" i="2" s="1"/>
  <c r="M31" i="2"/>
  <c r="Q31" i="2" s="1"/>
  <c r="M28" i="2"/>
  <c r="Q28" i="2" s="1"/>
  <c r="M27" i="2"/>
  <c r="Q27" i="2" s="1"/>
  <c r="M26" i="2"/>
  <c r="M24" i="2"/>
  <c r="Q24" i="2" s="1"/>
  <c r="M16" i="2"/>
  <c r="Q16" i="2" s="1"/>
  <c r="M11" i="2"/>
  <c r="M7" i="2"/>
  <c r="M4" i="2"/>
  <c r="Q210" i="2" l="1"/>
  <c r="Q346" i="2"/>
  <c r="Q226" i="2"/>
  <c r="O355" i="2"/>
  <c r="Q353" i="2"/>
  <c r="Q345" i="2"/>
  <c r="Q337" i="2"/>
  <c r="Q329" i="2"/>
  <c r="Q321" i="2"/>
  <c r="Q313" i="2"/>
  <c r="Q305" i="2"/>
  <c r="Q297" i="2"/>
  <c r="Q289" i="2"/>
  <c r="Q281" i="2"/>
  <c r="Q273" i="2"/>
  <c r="Q265" i="2"/>
  <c r="Q257" i="2"/>
  <c r="Q249" i="2"/>
  <c r="Q241" i="2"/>
  <c r="Q233" i="2"/>
  <c r="Q225" i="2"/>
  <c r="Q217" i="2"/>
  <c r="Q209" i="2"/>
  <c r="Q314" i="2"/>
  <c r="Q274" i="2"/>
  <c r="Q234" i="2"/>
  <c r="Q202" i="2"/>
  <c r="O354" i="2"/>
  <c r="O346" i="2"/>
  <c r="O330" i="2"/>
  <c r="O322" i="2"/>
  <c r="O314" i="2"/>
  <c r="O298" i="2"/>
  <c r="O290" i="2"/>
  <c r="O282" i="2"/>
  <c r="O274" i="2"/>
  <c r="O258" i="2"/>
  <c r="O250" i="2"/>
  <c r="O242" i="2"/>
  <c r="O234" i="2"/>
  <c r="O226" i="2"/>
  <c r="O218" i="2"/>
  <c r="O202" i="2"/>
  <c r="Q352" i="2"/>
  <c r="Q344" i="2"/>
  <c r="Q336" i="2"/>
  <c r="Q328" i="2"/>
  <c r="Q320" i="2"/>
  <c r="Q312" i="2"/>
  <c r="Q304" i="2"/>
  <c r="Q296" i="2"/>
  <c r="Q288" i="2"/>
  <c r="Q280" i="2"/>
  <c r="Q272" i="2"/>
  <c r="Q264" i="2"/>
  <c r="Q256" i="2"/>
  <c r="Q248" i="2"/>
  <c r="Q240" i="2"/>
  <c r="Q232" i="2"/>
  <c r="Q224" i="2"/>
  <c r="Q216" i="2"/>
  <c r="Q208" i="2"/>
  <c r="Q355" i="2"/>
  <c r="Q354" i="2"/>
  <c r="Q330" i="2"/>
  <c r="Q298" i="2"/>
  <c r="Q282" i="2"/>
  <c r="Q258" i="2"/>
  <c r="Q218" i="2"/>
  <c r="O353" i="2"/>
  <c r="O345" i="2"/>
  <c r="O337" i="2"/>
  <c r="O329" i="2"/>
  <c r="O321" i="2"/>
  <c r="O313" i="2"/>
  <c r="O305" i="2"/>
  <c r="O297" i="2"/>
  <c r="O289" i="2"/>
  <c r="O281" i="2"/>
  <c r="O273" i="2"/>
  <c r="O265" i="2"/>
  <c r="O257" i="2"/>
  <c r="O249" i="2"/>
  <c r="O241" i="2"/>
  <c r="O233" i="2"/>
  <c r="O225" i="2"/>
  <c r="O217" i="2"/>
  <c r="O209" i="2"/>
  <c r="Q359" i="2"/>
  <c r="Q351" i="2"/>
  <c r="Q343" i="2"/>
  <c r="Q335" i="2"/>
  <c r="Q327" i="2"/>
  <c r="Q319" i="2"/>
  <c r="Q311" i="2"/>
  <c r="Q303" i="2"/>
  <c r="Q295" i="2"/>
  <c r="Q287" i="2"/>
  <c r="Q279" i="2"/>
  <c r="Q271" i="2"/>
  <c r="Q263" i="2"/>
  <c r="Q255" i="2"/>
  <c r="Q247" i="2"/>
  <c r="Q239" i="2"/>
  <c r="Q231" i="2"/>
  <c r="Q223" i="2"/>
  <c r="Q215" i="2"/>
  <c r="Q207" i="2"/>
  <c r="Q322" i="2"/>
  <c r="Q250" i="2"/>
  <c r="M338" i="2"/>
  <c r="Q338" i="2" s="1"/>
  <c r="M306" i="2"/>
  <c r="O306" i="2" s="1"/>
  <c r="M290" i="2"/>
  <c r="Q290" i="2" s="1"/>
  <c r="M266" i="2"/>
  <c r="O266" i="2" s="1"/>
  <c r="M242" i="2"/>
  <c r="Q242" i="2" s="1"/>
  <c r="M210" i="2"/>
  <c r="O210" i="2" s="1"/>
  <c r="M34" i="2"/>
  <c r="Q34" i="2" s="1"/>
  <c r="O174" i="2"/>
  <c r="Q85" i="2"/>
  <c r="M174" i="2"/>
  <c r="Q32" i="2"/>
  <c r="O77" i="2"/>
  <c r="O92" i="2"/>
  <c r="O104" i="2"/>
  <c r="O155" i="2"/>
  <c r="M30" i="2"/>
  <c r="O30" i="2" s="1"/>
  <c r="Q33" i="2"/>
  <c r="O35" i="2"/>
  <c r="Q39" i="2"/>
  <c r="Q50" i="2"/>
  <c r="O60" i="2"/>
  <c r="M69" i="2"/>
  <c r="Q69" i="2" s="1"/>
  <c r="M73" i="2"/>
  <c r="Q73" i="2" s="1"/>
  <c r="Q92" i="2"/>
  <c r="Q104" i="2"/>
  <c r="Q155" i="2"/>
  <c r="Q159" i="2"/>
  <c r="Q174" i="2"/>
  <c r="O187" i="2"/>
  <c r="Q191" i="2"/>
  <c r="Q198" i="2"/>
  <c r="Q49" i="2"/>
  <c r="O38" i="2"/>
  <c r="O42" i="2"/>
  <c r="M49" i="2"/>
  <c r="M12" i="2"/>
  <c r="Q12" i="2" s="1"/>
  <c r="Q60" i="2"/>
  <c r="Q187" i="2"/>
  <c r="O20" i="2"/>
  <c r="O16" i="2"/>
  <c r="M20" i="2"/>
  <c r="Q20" i="2" s="1"/>
  <c r="Q63" i="2"/>
  <c r="Q131" i="2"/>
  <c r="O142" i="2"/>
  <c r="Q26" i="2"/>
  <c r="O33" i="2"/>
  <c r="M85" i="2"/>
  <c r="O85" i="2" s="1"/>
  <c r="M89" i="2"/>
  <c r="Q89" i="2" s="1"/>
  <c r="Q112" i="2"/>
  <c r="O125" i="2"/>
  <c r="O129" i="2"/>
  <c r="Q140" i="2"/>
  <c r="O144" i="2"/>
  <c r="O172" i="2"/>
  <c r="Q87" i="2"/>
  <c r="O123" i="2"/>
  <c r="Q127" i="2"/>
  <c r="O159" i="2"/>
  <c r="M23" i="2"/>
  <c r="O23" i="2" s="1"/>
  <c r="M15" i="2"/>
  <c r="Q15" i="2" s="1"/>
  <c r="M19" i="2"/>
  <c r="O19" i="2" s="1"/>
  <c r="M52" i="2"/>
  <c r="Q52" i="2" s="1"/>
  <c r="Q58" i="2"/>
  <c r="O66" i="2"/>
  <c r="O70" i="2"/>
  <c r="Q125" i="2"/>
  <c r="Q129" i="2"/>
  <c r="Q144" i="2"/>
  <c r="O157" i="2"/>
  <c r="O161" i="2"/>
  <c r="Q172" i="2"/>
  <c r="O176" i="2"/>
  <c r="O127" i="2"/>
  <c r="Q38" i="2"/>
  <c r="Q123" i="2"/>
  <c r="Q163" i="2"/>
  <c r="O26" i="2"/>
  <c r="M2" i="2"/>
  <c r="O2" i="2" s="1"/>
  <c r="P2" i="2" s="1"/>
  <c r="M8" i="2"/>
  <c r="Q8" i="2" s="1"/>
  <c r="M36" i="2"/>
  <c r="O36" i="2" s="1"/>
  <c r="Q4" i="2"/>
  <c r="O24" i="2"/>
  <c r="O28" i="2"/>
  <c r="O34" i="2"/>
  <c r="O59" i="2"/>
  <c r="O62" i="2"/>
  <c r="Q66" i="2"/>
  <c r="O71" i="2"/>
  <c r="O95" i="2"/>
  <c r="Q157" i="2"/>
  <c r="Q161" i="2"/>
  <c r="Q176" i="2"/>
  <c r="O189" i="2"/>
  <c r="Q7" i="2"/>
  <c r="O7" i="2"/>
  <c r="Q57" i="2"/>
  <c r="Q40" i="2"/>
  <c r="Q11" i="2"/>
  <c r="O11" i="2"/>
  <c r="M88" i="2"/>
  <c r="Q88" i="2" s="1"/>
  <c r="M3" i="2"/>
  <c r="O3" i="2" s="1"/>
  <c r="O4" i="2"/>
  <c r="M37" i="2"/>
  <c r="Q37" i="2" s="1"/>
  <c r="M40" i="2"/>
  <c r="O40" i="2" s="1"/>
  <c r="M43" i="2"/>
  <c r="Q43" i="2" s="1"/>
  <c r="O46" i="2"/>
  <c r="O49" i="2"/>
  <c r="O52" i="2"/>
  <c r="O55" i="2"/>
  <c r="M57" i="2"/>
  <c r="O57" i="2" s="1"/>
  <c r="O64" i="2"/>
  <c r="M75" i="2"/>
  <c r="Q75" i="2" s="1"/>
  <c r="M79" i="2"/>
  <c r="O79" i="2" s="1"/>
  <c r="O81" i="2"/>
  <c r="O43" i="2"/>
  <c r="M84" i="2"/>
  <c r="O84" i="2" s="1"/>
  <c r="M100" i="2"/>
  <c r="Q100" i="2" s="1"/>
  <c r="O100" i="2"/>
  <c r="O27" i="2"/>
  <c r="O31" i="2"/>
  <c r="M45" i="2"/>
  <c r="Q45" i="2" s="1"/>
  <c r="Q46" i="2"/>
  <c r="M48" i="2"/>
  <c r="O48" i="2" s="1"/>
  <c r="M51" i="2"/>
  <c r="O51" i="2" s="1"/>
  <c r="O54" i="2"/>
  <c r="M61" i="2"/>
  <c r="O61" i="2" s="1"/>
  <c r="Q64" i="2"/>
  <c r="O68" i="2"/>
  <c r="M6" i="2"/>
  <c r="Q6" i="2" s="1"/>
  <c r="M10" i="2"/>
  <c r="Q10" i="2" s="1"/>
  <c r="M14" i="2"/>
  <c r="O14" i="2" s="1"/>
  <c r="M18" i="2"/>
  <c r="O18" i="2" s="1"/>
  <c r="M22" i="2"/>
  <c r="O22" i="2" s="1"/>
  <c r="Q80" i="2"/>
  <c r="M80" i="2"/>
  <c r="M97" i="2"/>
  <c r="Q97" i="2" s="1"/>
  <c r="O101" i="2"/>
  <c r="O10" i="2"/>
  <c r="M53" i="2"/>
  <c r="Q53" i="2" s="1"/>
  <c r="Q54" i="2"/>
  <c r="O56" i="2"/>
  <c r="M65" i="2"/>
  <c r="Q65" i="2" s="1"/>
  <c r="Q68" i="2"/>
  <c r="O72" i="2"/>
  <c r="M74" i="2"/>
  <c r="Q74" i="2" s="1"/>
  <c r="O76" i="2"/>
  <c r="M78" i="2"/>
  <c r="O78" i="2" s="1"/>
  <c r="O80" i="2"/>
  <c r="M109" i="2"/>
  <c r="Q109" i="2" s="1"/>
  <c r="M5" i="2"/>
  <c r="Q5" i="2" s="1"/>
  <c r="M9" i="2"/>
  <c r="Q9" i="2" s="1"/>
  <c r="M13" i="2"/>
  <c r="O13" i="2" s="1"/>
  <c r="M17" i="2"/>
  <c r="O17" i="2" s="1"/>
  <c r="M21" i="2"/>
  <c r="Q21" i="2" s="1"/>
  <c r="M25" i="2"/>
  <c r="O25" i="2" s="1"/>
  <c r="M29" i="2"/>
  <c r="O29" i="2" s="1"/>
  <c r="M41" i="2"/>
  <c r="Q41" i="2" s="1"/>
  <c r="Q42" i="2"/>
  <c r="M44" i="2"/>
  <c r="Q44" i="2" s="1"/>
  <c r="M47" i="2"/>
  <c r="Q47" i="2" s="1"/>
  <c r="O50" i="2"/>
  <c r="O58" i="2"/>
  <c r="M67" i="2"/>
  <c r="Q67" i="2" s="1"/>
  <c r="Q70" i="2"/>
  <c r="M94" i="2"/>
  <c r="Q94" i="2" s="1"/>
  <c r="O98" i="2"/>
  <c r="Q56" i="2"/>
  <c r="Q72" i="2"/>
  <c r="Q76" i="2"/>
  <c r="Q78" i="2"/>
  <c r="Q83" i="2"/>
  <c r="O83" i="2"/>
  <c r="M91" i="2"/>
  <c r="Q91" i="2" s="1"/>
  <c r="Q103" i="2"/>
  <c r="O103" i="2"/>
  <c r="M106" i="2"/>
  <c r="Q106" i="2" s="1"/>
  <c r="O119" i="2"/>
  <c r="O121" i="2"/>
  <c r="M134" i="2"/>
  <c r="Q134" i="2" s="1"/>
  <c r="O136" i="2"/>
  <c r="O138" i="2"/>
  <c r="O151" i="2"/>
  <c r="O153" i="2"/>
  <c r="M166" i="2"/>
  <c r="Q166" i="2" s="1"/>
  <c r="O168" i="2"/>
  <c r="O170" i="2"/>
  <c r="O183" i="2"/>
  <c r="O185" i="2"/>
  <c r="O194" i="2"/>
  <c r="O111" i="2"/>
  <c r="O115" i="2"/>
  <c r="O117" i="2"/>
  <c r="Q121" i="2"/>
  <c r="M130" i="2"/>
  <c r="Q130" i="2" s="1"/>
  <c r="O132" i="2"/>
  <c r="O134" i="2"/>
  <c r="Q136" i="2"/>
  <c r="O147" i="2"/>
  <c r="O149" i="2"/>
  <c r="Q153" i="2"/>
  <c r="M162" i="2"/>
  <c r="Q162" i="2" s="1"/>
  <c r="O164" i="2"/>
  <c r="Q168" i="2"/>
  <c r="O179" i="2"/>
  <c r="O181" i="2"/>
  <c r="Q185" i="2"/>
  <c r="M192" i="2"/>
  <c r="O192" i="2" s="1"/>
  <c r="O113" i="2"/>
  <c r="Q117" i="2"/>
  <c r="Q119" i="2"/>
  <c r="M126" i="2"/>
  <c r="O126" i="2" s="1"/>
  <c r="O128" i="2"/>
  <c r="O130" i="2"/>
  <c r="Q132" i="2"/>
  <c r="O143" i="2"/>
  <c r="O145" i="2"/>
  <c r="Q149" i="2"/>
  <c r="Q151" i="2"/>
  <c r="M158" i="2"/>
  <c r="O158" i="2" s="1"/>
  <c r="O160" i="2"/>
  <c r="Q164" i="2"/>
  <c r="O175" i="2"/>
  <c r="O177" i="2"/>
  <c r="Q181" i="2"/>
  <c r="Q183" i="2"/>
  <c r="M190" i="2"/>
  <c r="Q190" i="2" s="1"/>
  <c r="M99" i="2"/>
  <c r="O99" i="2" s="1"/>
  <c r="M102" i="2"/>
  <c r="Q102" i="2" s="1"/>
  <c r="M105" i="2"/>
  <c r="O105" i="2" s="1"/>
  <c r="O108" i="2"/>
  <c r="Q111" i="2"/>
  <c r="Q113" i="2"/>
  <c r="Q115" i="2"/>
  <c r="M122" i="2"/>
  <c r="Q122" i="2" s="1"/>
  <c r="O124" i="2"/>
  <c r="Q128" i="2"/>
  <c r="O139" i="2"/>
  <c r="O141" i="2"/>
  <c r="Q145" i="2"/>
  <c r="Q147" i="2"/>
  <c r="M154" i="2"/>
  <c r="Q154" i="2" s="1"/>
  <c r="O156" i="2"/>
  <c r="Q160" i="2"/>
  <c r="O171" i="2"/>
  <c r="O173" i="2"/>
  <c r="Q177" i="2"/>
  <c r="Q179" i="2"/>
  <c r="M186" i="2"/>
  <c r="Q186" i="2" s="1"/>
  <c r="O188" i="2"/>
  <c r="O87" i="2"/>
  <c r="M90" i="2"/>
  <c r="Q90" i="2" s="1"/>
  <c r="M93" i="2"/>
  <c r="Q93" i="2" s="1"/>
  <c r="O96" i="2"/>
  <c r="M110" i="2"/>
  <c r="Q110" i="2" s="1"/>
  <c r="M118" i="2"/>
  <c r="O118" i="2" s="1"/>
  <c r="O120" i="2"/>
  <c r="Q124" i="2"/>
  <c r="O135" i="2"/>
  <c r="O137" i="2"/>
  <c r="Q141" i="2"/>
  <c r="Q143" i="2"/>
  <c r="M150" i="2"/>
  <c r="O150" i="2" s="1"/>
  <c r="O152" i="2"/>
  <c r="O154" i="2"/>
  <c r="Q156" i="2"/>
  <c r="O167" i="2"/>
  <c r="O169" i="2"/>
  <c r="Q173" i="2"/>
  <c r="Q175" i="2"/>
  <c r="M182" i="2"/>
  <c r="O182" i="2" s="1"/>
  <c r="O184" i="2"/>
  <c r="O186" i="2"/>
  <c r="Q188" i="2"/>
  <c r="M193" i="2"/>
  <c r="Q193" i="2" s="1"/>
  <c r="M82" i="2"/>
  <c r="Q82" i="2" s="1"/>
  <c r="M86" i="2"/>
  <c r="Q86" i="2" s="1"/>
  <c r="M107" i="2"/>
  <c r="Q107" i="2" s="1"/>
  <c r="Q108" i="2"/>
  <c r="M114" i="2"/>
  <c r="Q114" i="2" s="1"/>
  <c r="O116" i="2"/>
  <c r="Q120" i="2"/>
  <c r="O131" i="2"/>
  <c r="O133" i="2"/>
  <c r="Q137" i="2"/>
  <c r="Q139" i="2"/>
  <c r="M146" i="2"/>
  <c r="Q146" i="2" s="1"/>
  <c r="O148" i="2"/>
  <c r="Q152" i="2"/>
  <c r="O163" i="2"/>
  <c r="O165" i="2"/>
  <c r="Q169" i="2"/>
  <c r="Q171" i="2"/>
  <c r="M178" i="2"/>
  <c r="Q178" i="2" s="1"/>
  <c r="O180" i="2"/>
  <c r="Q184" i="2"/>
  <c r="Q96" i="2"/>
  <c r="Q116" i="2"/>
  <c r="Q133" i="2"/>
  <c r="Q135" i="2"/>
  <c r="Q148" i="2"/>
  <c r="Q165" i="2"/>
  <c r="Q167" i="2"/>
  <c r="Q180" i="2"/>
  <c r="O195" i="2"/>
  <c r="O199" i="2"/>
  <c r="O198" i="2"/>
  <c r="M197" i="2"/>
  <c r="Q197" i="2" s="1"/>
  <c r="M201" i="2"/>
  <c r="Q201" i="2" s="1"/>
  <c r="M196" i="2"/>
  <c r="O196" i="2" s="1"/>
  <c r="M200" i="2"/>
  <c r="O200" i="2" s="1"/>
  <c r="O45" i="2" l="1"/>
  <c r="Q266" i="2"/>
  <c r="O201" i="2"/>
  <c r="O122" i="2"/>
  <c r="Q30" i="2"/>
  <c r="O197" i="2"/>
  <c r="Q306" i="2"/>
  <c r="O338" i="2"/>
  <c r="O21" i="2"/>
  <c r="Q23" i="2"/>
  <c r="Q200" i="2"/>
  <c r="O162" i="2"/>
  <c r="Q19" i="2"/>
  <c r="O193" i="2"/>
  <c r="P3" i="2"/>
  <c r="O15" i="2"/>
  <c r="Q192" i="2"/>
  <c r="O9" i="2"/>
  <c r="O8" i="2"/>
  <c r="Q36" i="2"/>
  <c r="Q79" i="2"/>
  <c r="Q61" i="2"/>
  <c r="Q2" i="2"/>
  <c r="R2" i="2" s="1"/>
  <c r="O69" i="2"/>
  <c r="O166" i="2"/>
  <c r="Q48" i="2"/>
  <c r="O91" i="2"/>
  <c r="O106" i="2"/>
  <c r="O41" i="2"/>
  <c r="Q51" i="2"/>
  <c r="O89" i="2"/>
  <c r="Q99" i="2"/>
  <c r="O93" i="2"/>
  <c r="O75" i="2"/>
  <c r="Q29" i="2"/>
  <c r="O44" i="2"/>
  <c r="O12" i="2"/>
  <c r="O73" i="2"/>
  <c r="O114" i="2"/>
  <c r="P4" i="2"/>
  <c r="Q126" i="2"/>
  <c r="Q84" i="2"/>
  <c r="O47" i="2"/>
  <c r="Q3" i="2"/>
  <c r="R3" i="2" s="1"/>
  <c r="R4" i="2" s="1"/>
  <c r="R5" i="2" s="1"/>
  <c r="R6" i="2" s="1"/>
  <c r="R7" i="2" s="1"/>
  <c r="R8" i="2" s="1"/>
  <c r="R9" i="2" s="1"/>
  <c r="R10" i="2" s="1"/>
  <c r="R11" i="2" s="1"/>
  <c r="R12" i="2" s="1"/>
  <c r="O94" i="2"/>
  <c r="Q105" i="2"/>
  <c r="O74" i="2"/>
  <c r="O6" i="2"/>
  <c r="O97" i="2"/>
  <c r="O37" i="2"/>
  <c r="Q25" i="2"/>
  <c r="O88" i="2"/>
  <c r="Q196" i="2"/>
  <c r="Q150" i="2"/>
  <c r="Q118" i="2"/>
  <c r="O110" i="2"/>
  <c r="O90" i="2"/>
  <c r="Q17" i="2"/>
  <c r="Q158" i="2"/>
  <c r="O67" i="2"/>
  <c r="Q22" i="2"/>
  <c r="O5" i="2"/>
  <c r="O190" i="2"/>
  <c r="Q182" i="2"/>
  <c r="O109" i="2"/>
  <c r="Q13" i="2"/>
  <c r="O65" i="2"/>
  <c r="O82" i="2"/>
  <c r="O146" i="2"/>
  <c r="Q18" i="2"/>
  <c r="O102" i="2"/>
  <c r="O86" i="2"/>
  <c r="O178" i="2"/>
  <c r="O107" i="2"/>
  <c r="O53" i="2"/>
  <c r="Q14" i="2"/>
  <c r="P5" i="2" l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U1" i="2" s="1"/>
  <c r="R13" i="2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U3" i="2" s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" i="1"/>
  <c r="O178" i="1" l="1"/>
  <c r="Q178" i="1"/>
  <c r="O130" i="1"/>
  <c r="Q130" i="1"/>
  <c r="O98" i="1"/>
  <c r="Q98" i="1"/>
  <c r="O66" i="1"/>
  <c r="Q66" i="1"/>
  <c r="Q50" i="1"/>
  <c r="O50" i="1"/>
  <c r="O18" i="1"/>
  <c r="Q18" i="1"/>
  <c r="Q185" i="1"/>
  <c r="O185" i="1"/>
  <c r="Q153" i="1"/>
  <c r="O153" i="1"/>
  <c r="Q129" i="1"/>
  <c r="O129" i="1"/>
  <c r="Q105" i="1"/>
  <c r="O105" i="1"/>
  <c r="Q81" i="1"/>
  <c r="O81" i="1"/>
  <c r="Q65" i="1"/>
  <c r="O65" i="1"/>
  <c r="Q49" i="1"/>
  <c r="O49" i="1"/>
  <c r="Q17" i="1"/>
  <c r="O17" i="1"/>
  <c r="O200" i="1"/>
  <c r="Q200" i="1"/>
  <c r="O192" i="1"/>
  <c r="Q192" i="1"/>
  <c r="O184" i="1"/>
  <c r="Q184" i="1"/>
  <c r="O176" i="1"/>
  <c r="Q176" i="1"/>
  <c r="O168" i="1"/>
  <c r="Q168" i="1"/>
  <c r="O160" i="1"/>
  <c r="Q160" i="1"/>
  <c r="O152" i="1"/>
  <c r="Q152" i="1"/>
  <c r="O144" i="1"/>
  <c r="Q144" i="1"/>
  <c r="O136" i="1"/>
  <c r="Q136" i="1"/>
  <c r="O128" i="1"/>
  <c r="Q128" i="1"/>
  <c r="O120" i="1"/>
  <c r="Q120" i="1"/>
  <c r="O112" i="1"/>
  <c r="Q112" i="1"/>
  <c r="O104" i="1"/>
  <c r="Q104" i="1"/>
  <c r="O96" i="1"/>
  <c r="Q96" i="1"/>
  <c r="O88" i="1"/>
  <c r="Q88" i="1"/>
  <c r="O80" i="1"/>
  <c r="Q80" i="1"/>
  <c r="O72" i="1"/>
  <c r="Q72" i="1"/>
  <c r="O64" i="1"/>
  <c r="Q64" i="1"/>
  <c r="O56" i="1"/>
  <c r="Q56" i="1"/>
  <c r="O48" i="1"/>
  <c r="Q48" i="1"/>
  <c r="O40" i="1"/>
  <c r="Q40" i="1"/>
  <c r="O32" i="1"/>
  <c r="Q32" i="1"/>
  <c r="O24" i="1"/>
  <c r="Q24" i="1"/>
  <c r="O16" i="1"/>
  <c r="Q16" i="1"/>
  <c r="O8" i="1"/>
  <c r="Q8" i="1"/>
  <c r="Q186" i="1"/>
  <c r="O186" i="1"/>
  <c r="Q138" i="1"/>
  <c r="O138" i="1"/>
  <c r="O106" i="1"/>
  <c r="Q106" i="1"/>
  <c r="Q82" i="1"/>
  <c r="O82" i="1"/>
  <c r="Q58" i="1"/>
  <c r="O58" i="1"/>
  <c r="O10" i="1"/>
  <c r="Q10" i="1"/>
  <c r="Q193" i="1"/>
  <c r="O193" i="1"/>
  <c r="Q161" i="1"/>
  <c r="O161" i="1"/>
  <c r="Q137" i="1"/>
  <c r="O137" i="1"/>
  <c r="Q113" i="1"/>
  <c r="O113" i="1"/>
  <c r="Q89" i="1"/>
  <c r="O89" i="1"/>
  <c r="Q73" i="1"/>
  <c r="O73" i="1"/>
  <c r="Q57" i="1"/>
  <c r="O57" i="1"/>
  <c r="Q9" i="1"/>
  <c r="O9" i="1"/>
  <c r="O199" i="1"/>
  <c r="Q199" i="1"/>
  <c r="O191" i="1"/>
  <c r="Q191" i="1"/>
  <c r="O183" i="1"/>
  <c r="Q183" i="1"/>
  <c r="O175" i="1"/>
  <c r="Q175" i="1"/>
  <c r="O167" i="1"/>
  <c r="Q167" i="1"/>
  <c r="O159" i="1"/>
  <c r="Q159" i="1"/>
  <c r="O151" i="1"/>
  <c r="Q151" i="1"/>
  <c r="O143" i="1"/>
  <c r="Q143" i="1"/>
  <c r="O135" i="1"/>
  <c r="Q135" i="1"/>
  <c r="O127" i="1"/>
  <c r="Q127" i="1"/>
  <c r="O119" i="1"/>
  <c r="Q119" i="1"/>
  <c r="O111" i="1"/>
  <c r="Q111" i="1"/>
  <c r="O103" i="1"/>
  <c r="Q103" i="1"/>
  <c r="O95" i="1"/>
  <c r="Q95" i="1"/>
  <c r="O87" i="1"/>
  <c r="Q87" i="1"/>
  <c r="O79" i="1"/>
  <c r="Q79" i="1"/>
  <c r="O71" i="1"/>
  <c r="Q71" i="1"/>
  <c r="O63" i="1"/>
  <c r="Q63" i="1"/>
  <c r="O55" i="1"/>
  <c r="Q55" i="1"/>
  <c r="O47" i="1"/>
  <c r="Q47" i="1"/>
  <c r="O39" i="1"/>
  <c r="Q39" i="1"/>
  <c r="O31" i="1"/>
  <c r="Q31" i="1"/>
  <c r="O23" i="1"/>
  <c r="Q23" i="1"/>
  <c r="O15" i="1"/>
  <c r="Q15" i="1"/>
  <c r="O7" i="1"/>
  <c r="Q7" i="1"/>
  <c r="O194" i="1"/>
  <c r="Q194" i="1"/>
  <c r="O162" i="1"/>
  <c r="Q162" i="1"/>
  <c r="O154" i="1"/>
  <c r="Q154" i="1"/>
  <c r="O114" i="1"/>
  <c r="Q114" i="1"/>
  <c r="Q74" i="1"/>
  <c r="O74" i="1"/>
  <c r="O34" i="1"/>
  <c r="Q34" i="1"/>
  <c r="O201" i="1"/>
  <c r="Q201" i="1"/>
  <c r="Q145" i="1"/>
  <c r="O145" i="1"/>
  <c r="Q25" i="1"/>
  <c r="O25" i="1"/>
  <c r="O190" i="1"/>
  <c r="Q190" i="1"/>
  <c r="O174" i="1"/>
  <c r="Q174" i="1"/>
  <c r="O150" i="1"/>
  <c r="Q150" i="1"/>
  <c r="O142" i="1"/>
  <c r="Q142" i="1"/>
  <c r="O126" i="1"/>
  <c r="Q126" i="1"/>
  <c r="O102" i="1"/>
  <c r="Q102" i="1"/>
  <c r="O86" i="1"/>
  <c r="Q86" i="1"/>
  <c r="O70" i="1"/>
  <c r="Q70" i="1"/>
  <c r="O46" i="1"/>
  <c r="Q46" i="1"/>
  <c r="O30" i="1"/>
  <c r="Q30" i="1"/>
  <c r="O6" i="1"/>
  <c r="Q6" i="1"/>
  <c r="O197" i="1"/>
  <c r="Q197" i="1"/>
  <c r="O189" i="1"/>
  <c r="Q189" i="1"/>
  <c r="Q181" i="1"/>
  <c r="O181" i="1"/>
  <c r="O173" i="1"/>
  <c r="Q173" i="1"/>
  <c r="O165" i="1"/>
  <c r="Q165" i="1"/>
  <c r="O157" i="1"/>
  <c r="Q157" i="1"/>
  <c r="O149" i="1"/>
  <c r="Q149" i="1"/>
  <c r="O141" i="1"/>
  <c r="Q141" i="1"/>
  <c r="Q133" i="1"/>
  <c r="O133" i="1"/>
  <c r="O125" i="1"/>
  <c r="Q125" i="1"/>
  <c r="O117" i="1"/>
  <c r="Q117" i="1"/>
  <c r="Q109" i="1"/>
  <c r="O109" i="1"/>
  <c r="O101" i="1"/>
  <c r="Q101" i="1"/>
  <c r="Q93" i="1"/>
  <c r="O93" i="1"/>
  <c r="O85" i="1"/>
  <c r="Q85" i="1"/>
  <c r="O77" i="1"/>
  <c r="Q77" i="1"/>
  <c r="Q69" i="1"/>
  <c r="O69" i="1"/>
  <c r="Q61" i="1"/>
  <c r="O61" i="1"/>
  <c r="O53" i="1"/>
  <c r="Q53" i="1"/>
  <c r="O45" i="1"/>
  <c r="Q45" i="1"/>
  <c r="Q37" i="1"/>
  <c r="O37" i="1"/>
  <c r="Q29" i="1"/>
  <c r="O29" i="1"/>
  <c r="O21" i="1"/>
  <c r="Q21" i="1"/>
  <c r="O13" i="1"/>
  <c r="Q13" i="1"/>
  <c r="Q5" i="1"/>
  <c r="O5" i="1"/>
  <c r="O170" i="1"/>
  <c r="Q170" i="1"/>
  <c r="Q146" i="1"/>
  <c r="O146" i="1"/>
  <c r="O90" i="1"/>
  <c r="Q90" i="1"/>
  <c r="Q26" i="1"/>
  <c r="O26" i="1"/>
  <c r="Q177" i="1"/>
  <c r="O177" i="1"/>
  <c r="Q121" i="1"/>
  <c r="O121" i="1"/>
  <c r="Q41" i="1"/>
  <c r="O41" i="1"/>
  <c r="O198" i="1"/>
  <c r="Q198" i="1"/>
  <c r="O182" i="1"/>
  <c r="Q182" i="1"/>
  <c r="O158" i="1"/>
  <c r="Q158" i="1"/>
  <c r="O134" i="1"/>
  <c r="Q134" i="1"/>
  <c r="O118" i="1"/>
  <c r="Q118" i="1"/>
  <c r="O94" i="1"/>
  <c r="Q94" i="1"/>
  <c r="O78" i="1"/>
  <c r="Q78" i="1"/>
  <c r="O54" i="1"/>
  <c r="Q54" i="1"/>
  <c r="O38" i="1"/>
  <c r="Q38" i="1"/>
  <c r="O14" i="1"/>
  <c r="Q14" i="1"/>
  <c r="Q196" i="1"/>
  <c r="O196" i="1"/>
  <c r="Q188" i="1"/>
  <c r="O188" i="1"/>
  <c r="Q180" i="1"/>
  <c r="O180" i="1"/>
  <c r="O172" i="1"/>
  <c r="Q172" i="1"/>
  <c r="Q164" i="1"/>
  <c r="O164" i="1"/>
  <c r="O156" i="1"/>
  <c r="Q156" i="1"/>
  <c r="Q148" i="1"/>
  <c r="O148" i="1"/>
  <c r="O140" i="1"/>
  <c r="Q140" i="1"/>
  <c r="Q132" i="1"/>
  <c r="O132" i="1"/>
  <c r="O124" i="1"/>
  <c r="Q124" i="1"/>
  <c r="Q116" i="1"/>
  <c r="O116" i="1"/>
  <c r="Q108" i="1"/>
  <c r="O108" i="1"/>
  <c r="Q100" i="1"/>
  <c r="O100" i="1"/>
  <c r="O92" i="1"/>
  <c r="Q92" i="1"/>
  <c r="Q84" i="1"/>
  <c r="O84" i="1"/>
  <c r="Q76" i="1"/>
  <c r="O76" i="1"/>
  <c r="O68" i="1"/>
  <c r="Q68" i="1"/>
  <c r="Q60" i="1"/>
  <c r="O60" i="1"/>
  <c r="O52" i="1"/>
  <c r="Q52" i="1"/>
  <c r="Q44" i="1"/>
  <c r="O44" i="1"/>
  <c r="O36" i="1"/>
  <c r="Q36" i="1"/>
  <c r="Q28" i="1"/>
  <c r="O28" i="1"/>
  <c r="O20" i="1"/>
  <c r="Q20" i="1"/>
  <c r="O12" i="1"/>
  <c r="Q12" i="1"/>
  <c r="Q4" i="1"/>
  <c r="O4" i="1"/>
  <c r="Q122" i="1"/>
  <c r="O122" i="1"/>
  <c r="O42" i="1"/>
  <c r="Q42" i="1"/>
  <c r="Q169" i="1"/>
  <c r="O169" i="1"/>
  <c r="Q97" i="1"/>
  <c r="O97" i="1"/>
  <c r="Q33" i="1"/>
  <c r="O33" i="1"/>
  <c r="O166" i="1"/>
  <c r="Q166" i="1"/>
  <c r="O110" i="1"/>
  <c r="Q110" i="1"/>
  <c r="O62" i="1"/>
  <c r="Q62" i="1"/>
  <c r="O22" i="1"/>
  <c r="Q22" i="1"/>
  <c r="O195" i="1"/>
  <c r="Q195" i="1"/>
  <c r="O187" i="1"/>
  <c r="Q187" i="1"/>
  <c r="O179" i="1"/>
  <c r="Q179" i="1"/>
  <c r="O171" i="1"/>
  <c r="Q171" i="1"/>
  <c r="O163" i="1"/>
  <c r="Q163" i="1"/>
  <c r="O155" i="1"/>
  <c r="Q155" i="1"/>
  <c r="O147" i="1"/>
  <c r="Q147" i="1"/>
  <c r="O139" i="1"/>
  <c r="Q139" i="1"/>
  <c r="O131" i="1"/>
  <c r="Q131" i="1"/>
  <c r="O123" i="1"/>
  <c r="Q123" i="1"/>
  <c r="O115" i="1"/>
  <c r="Q115" i="1"/>
  <c r="O107" i="1"/>
  <c r="Q107" i="1"/>
  <c r="O99" i="1"/>
  <c r="Q99" i="1"/>
  <c r="O91" i="1"/>
  <c r="Q91" i="1"/>
  <c r="O83" i="1"/>
  <c r="Q83" i="1"/>
  <c r="O75" i="1"/>
  <c r="Q75" i="1"/>
  <c r="O67" i="1"/>
  <c r="Q67" i="1"/>
  <c r="O59" i="1"/>
  <c r="Q59" i="1"/>
  <c r="O51" i="1"/>
  <c r="Q51" i="1"/>
  <c r="O43" i="1"/>
  <c r="Q43" i="1"/>
  <c r="O35" i="1"/>
  <c r="Q35" i="1"/>
  <c r="O27" i="1"/>
  <c r="Q27" i="1"/>
  <c r="O19" i="1"/>
  <c r="Q19" i="1"/>
  <c r="O11" i="1"/>
  <c r="Q11" i="1"/>
  <c r="O3" i="1"/>
  <c r="Q3" i="1"/>
  <c r="Q2" i="1"/>
  <c r="R2" i="1" s="1"/>
  <c r="R3" i="1" s="1"/>
  <c r="R4" i="1" s="1"/>
  <c r="R5" i="1" s="1"/>
  <c r="R6" i="1" s="1"/>
  <c r="R7" i="1" s="1"/>
  <c r="R8" i="1" s="1"/>
  <c r="R9" i="1" s="1"/>
  <c r="R10" i="1" s="1"/>
  <c r="R11" i="1" s="1"/>
  <c r="O2" i="1"/>
  <c r="P2" i="1" s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U1" i="1" s="1"/>
  <c r="R12" i="1" l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U3" i="1" s="1"/>
</calcChain>
</file>

<file path=xl/sharedStrings.xml><?xml version="1.0" encoding="utf-8"?>
<sst xmlns="http://schemas.openxmlformats.org/spreadsheetml/2006/main" count="1144" uniqueCount="572">
  <si>
    <t>GBTC AUM_LAG1</t>
  </si>
  <si>
    <t>BTC-USD_Close||quantile_0.99_LAG1</t>
  </si>
  <si>
    <t>XRP-USD_Close||quantile_0.01_LAG4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</si>
  <si>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</si>
  <si>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</si>
  <si>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</si>
  <si>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</si>
  <si>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</si>
  <si>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</si>
  <si>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</si>
  <si>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</si>
  <si>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</si>
  <si>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</si>
  <si>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</si>
  <si>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</si>
  <si>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</si>
  <si>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</si>
  <si>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</si>
  <si>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</si>
  <si>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</si>
  <si>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</si>
  <si>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</si>
  <si>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</si>
  <si>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</si>
  <si>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</si>
  <si>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</si>
  <si>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</si>
  <si>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</si>
  <si>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</si>
  <si>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</si>
  <si>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</si>
  <si>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</si>
  <si>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</si>
  <si>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</si>
  <si>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</si>
  <si>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</si>
  <si>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</si>
  <si>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</si>
  <si>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</si>
  <si>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</si>
  <si>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</si>
  <si>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</si>
  <si>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</si>
  <si>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</si>
  <si>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</si>
  <si>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</si>
  <si>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</si>
  <si>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</si>
  <si>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</si>
  <si>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</si>
  <si>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</si>
  <si>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</si>
  <si>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</si>
  <si>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</si>
  <si>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</si>
  <si>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</si>
  <si>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</si>
  <si>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</si>
  <si>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</si>
  <si>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</si>
  <si>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</si>
  <si>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</si>
  <si>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</si>
  <si>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</si>
  <si>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</si>
  <si>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</si>
  <si>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</si>
  <si>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</si>
  <si>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</si>
  <si>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</si>
  <si>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</si>
  <si>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</si>
  <si>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</si>
  <si>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</si>
  <si>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</si>
  <si>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</si>
  <si>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</si>
  <si>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</si>
  <si>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</si>
  <si>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</si>
  <si>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</si>
  <si>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</si>
  <si>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</si>
  <si>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</si>
  <si>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</si>
  <si>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</si>
  <si>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</si>
  <si>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</si>
  <si>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</si>
  <si>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</si>
  <si>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</si>
  <si>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</si>
  <si>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</si>
  <si>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</si>
  <si>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</si>
  <si>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</si>
  <si>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</si>
  <si>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</si>
  <si>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</si>
  <si>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</si>
  <si>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</si>
  <si>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</si>
  <si>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</si>
  <si>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</si>
  <si>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</si>
  <si>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</si>
  <si>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</si>
  <si>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</si>
  <si>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</si>
  <si>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</si>
  <si>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</si>
  <si>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</si>
  <si>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</si>
  <si>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</si>
  <si>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</si>
  <si>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</si>
  <si>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</si>
  <si>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</si>
  <si>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</si>
  <si>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</si>
  <si>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</si>
  <si>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</si>
  <si>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</si>
  <si>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</si>
  <si>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</si>
  <si>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</si>
  <si>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</si>
  <si>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</si>
  <si>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</si>
  <si>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</si>
  <si>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</si>
  <si>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</si>
  <si>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</si>
  <si>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</si>
  <si>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</si>
  <si>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</si>
  <si>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</si>
  <si>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</si>
  <si>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</si>
  <si>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</si>
  <si>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</si>
  <si>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</si>
  <si>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</si>
  <si>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</si>
  <si>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</si>
  <si>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</si>
  <si>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</si>
  <si>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</si>
  <si>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</si>
  <si>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</si>
  <si>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</si>
  <si>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</si>
  <si>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</si>
  <si>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</si>
  <si>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</si>
  <si>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</si>
  <si>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</si>
  <si>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</si>
  <si>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</si>
  <si>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</si>
  <si>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</si>
  <si>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</si>
  <si>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</si>
  <si>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</si>
  <si>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</si>
  <si>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</si>
  <si>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</si>
  <si>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</si>
  <si>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</si>
  <si>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</si>
  <si>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</si>
  <si>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</si>
  <si>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</si>
  <si>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</si>
  <si>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</si>
  <si>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</si>
  <si>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</si>
  <si>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</si>
  <si>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</si>
  <si>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</si>
  <si>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</si>
  <si>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</si>
  <si>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</si>
  <si>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</si>
  <si>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</si>
  <si>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</si>
  <si>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</si>
  <si>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</si>
  <si>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</si>
  <si>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</si>
  <si>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</si>
  <si>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</si>
  <si>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</si>
  <si>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</si>
  <si>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</si>
  <si>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</si>
  <si>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</si>
  <si>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</si>
  <si>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</si>
  <si>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</si>
  <si>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</si>
  <si>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</si>
  <si>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</si>
  <si>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BTC-USD_Close||quantile_0.5</t>
  </si>
  <si>
    <t>USD</t>
  </si>
  <si>
    <t>W0</t>
  </si>
  <si>
    <t>W1</t>
  </si>
  <si>
    <t>C</t>
  </si>
  <si>
    <t>CUM</t>
  </si>
  <si>
    <t>DAILY</t>
  </si>
  <si>
    <t>CMS</t>
  </si>
  <si>
    <t>DAILYC</t>
  </si>
  <si>
    <t>CS</t>
  </si>
  <si>
    <t>CUMS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</si>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</sst>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1"/>
  <sheetViews>
    <sheetView topLeftCell="J1" workbookViewId="0">
      <selection activeCell="M2" sqref="M2"/>
    </sheetView>
  </sheetViews>
  <sheetFormatPr defaultRowHeight="14.75" x14ac:dyDescent="0.75"/>
  <cols>
    <col min="1" max="1" width="9.86328125" bestFit="1" customWidth="1"/>
    <col min="2" max="2" width="15.26953125" bestFit="1" customWidth="1"/>
    <col min="3" max="3" width="32.453125" bestFit="1" customWidth="1"/>
    <col min="4" max="4" width="32.54296875" bestFit="1" customWidth="1"/>
    <col min="7" max="7" width="9.86328125" bestFit="1" customWidth="1"/>
  </cols>
  <sheetData>
    <row r="1" spans="1:21" x14ac:dyDescent="0.75">
      <c r="B1" s="1" t="s">
        <v>0</v>
      </c>
      <c r="C1" s="1" t="s">
        <v>1</v>
      </c>
      <c r="D1" s="1" t="s">
        <v>2</v>
      </c>
      <c r="H1" s="1" t="s">
        <v>203</v>
      </c>
      <c r="I1" s="1" t="s">
        <v>204</v>
      </c>
      <c r="L1" t="s">
        <v>205</v>
      </c>
      <c r="M1" t="s">
        <v>206</v>
      </c>
      <c r="O1" t="s">
        <v>207</v>
      </c>
      <c r="P1" t="s">
        <v>208</v>
      </c>
      <c r="Q1" t="s">
        <v>212</v>
      </c>
      <c r="R1" t="s">
        <v>213</v>
      </c>
      <c r="T1" t="s">
        <v>209</v>
      </c>
      <c r="U1">
        <f>POWER(P201,1/(COUNT(P2:P201)))</f>
        <v>1.003454195051767</v>
      </c>
    </row>
    <row r="2" spans="1:21" x14ac:dyDescent="0.75">
      <c r="A2" s="1" t="s">
        <v>3</v>
      </c>
      <c r="B2">
        <v>-1.2096773833036419E-2</v>
      </c>
      <c r="C2">
        <v>-0.1016972362995148</v>
      </c>
      <c r="D2">
        <v>1.005328632891178E-2</v>
      </c>
      <c r="G2" s="1" t="s">
        <v>3</v>
      </c>
      <c r="H2">
        <v>1.5507549978792671E-2</v>
      </c>
      <c r="I2">
        <v>0</v>
      </c>
      <c r="L2">
        <f>_xlfn.IFS(AND(B2&lt;=-0.002249,C2&lt;=0.007369),0.090956,AND(B2&lt;=-0.002249,C2&gt;0.007369),0.999463,AND(B2&gt;-0.002249,D2&lt;=0.016064),0.745411,AND(B2&gt;-0.002249,D2&gt;0.016064),0.296432)</f>
        <v>9.0955999999999995E-2</v>
      </c>
      <c r="M2">
        <f>1-L2</f>
        <v>0.90904399999999996</v>
      </c>
      <c r="O2">
        <f>1+(H2*L2+I2*M2)</f>
        <v>1.001410504715871</v>
      </c>
      <c r="P2">
        <f>O2</f>
        <v>1.001410504715871</v>
      </c>
      <c r="Q2">
        <f>1+(H2*L2+I2*M2)-(L2*$U$2+M2*$U$2)</f>
        <v>0.991410504715871</v>
      </c>
      <c r="R2">
        <f>Q2</f>
        <v>0.991410504715871</v>
      </c>
      <c r="T2" t="s">
        <v>210</v>
      </c>
      <c r="U2">
        <v>0.01</v>
      </c>
    </row>
    <row r="3" spans="1:21" x14ac:dyDescent="0.75">
      <c r="A3" s="1" t="s">
        <v>4</v>
      </c>
      <c r="B3">
        <v>0</v>
      </c>
      <c r="C3">
        <v>6.9231223315000534E-3</v>
      </c>
      <c r="D3">
        <v>-5.1013394258916378E-3</v>
      </c>
      <c r="G3" s="1" t="s">
        <v>4</v>
      </c>
      <c r="H3">
        <v>-2.5991456583142281E-2</v>
      </c>
      <c r="I3">
        <v>0</v>
      </c>
      <c r="L3">
        <f t="shared" ref="L3:L66" si="0">_xlfn.IFS(AND(B3&lt;=-0.002249,C3&lt;=0.007369),0.090956,AND(B3&lt;=-0.002249,C3&gt;0.007369),0.999463,AND(B3&gt;-0.002249,D3&lt;=0.016064),0.745411,AND(B3&gt;-0.002249,D3&gt;0.016064),0.296432)</f>
        <v>0.74541100000000005</v>
      </c>
      <c r="M3">
        <f t="shared" ref="M3:M66" si="1">1-L3</f>
        <v>0.25458899999999995</v>
      </c>
      <c r="O3">
        <f t="shared" ref="O3:O66" si="2">1+(H3*L3+I3*M3)</f>
        <v>0.98062568235690328</v>
      </c>
      <c r="P3">
        <f>O3*P2</f>
        <v>0.98200885950637196</v>
      </c>
      <c r="Q3">
        <f t="shared" ref="Q3:Q66" si="3">1+(H3*L3+I3*M3)-(L3*$U$2+M3*$U$2)</f>
        <v>0.97062568235690327</v>
      </c>
      <c r="R3">
        <f>Q3*R2</f>
        <v>0.96228849763564417</v>
      </c>
      <c r="T3" t="s">
        <v>211</v>
      </c>
      <c r="U3">
        <f>POWER(R201,1/(COUNT(R2:R201)))</f>
        <v>0.99345304579748439</v>
      </c>
    </row>
    <row r="4" spans="1:21" x14ac:dyDescent="0.75">
      <c r="A4" s="1" t="s">
        <v>5</v>
      </c>
      <c r="B4">
        <v>0</v>
      </c>
      <c r="C4">
        <v>-1.9159579649567601E-2</v>
      </c>
      <c r="D4">
        <v>-0.16470338404178619</v>
      </c>
      <c r="G4" s="1" t="s">
        <v>5</v>
      </c>
      <c r="H4">
        <v>-6.6273346543312073E-2</v>
      </c>
      <c r="I4">
        <v>0</v>
      </c>
      <c r="L4">
        <f t="shared" si="0"/>
        <v>0.74541100000000005</v>
      </c>
      <c r="M4">
        <f t="shared" si="1"/>
        <v>0.25458899999999995</v>
      </c>
      <c r="O4">
        <f t="shared" si="2"/>
        <v>0.95059911847980316</v>
      </c>
      <c r="P4">
        <f t="shared" ref="P4:P67" si="4">O4*P3</f>
        <v>0.93349675618611405</v>
      </c>
      <c r="Q4">
        <f t="shared" si="3"/>
        <v>0.94059911847980315</v>
      </c>
      <c r="R4">
        <f t="shared" ref="R4:R67" si="5">Q4*R3</f>
        <v>0.90512771259934099</v>
      </c>
    </row>
    <row r="5" spans="1:21" x14ac:dyDescent="0.75">
      <c r="A5" s="1" t="s">
        <v>6</v>
      </c>
      <c r="B5">
        <v>-9.3135438859462738E-2</v>
      </c>
      <c r="C5">
        <v>-2.7712775394320491E-2</v>
      </c>
      <c r="D5">
        <v>-1.466802693903446E-2</v>
      </c>
      <c r="G5" s="1" t="s">
        <v>6</v>
      </c>
      <c r="H5">
        <v>3.9397408254444599E-3</v>
      </c>
      <c r="I5">
        <v>0</v>
      </c>
      <c r="L5">
        <f t="shared" si="0"/>
        <v>9.0955999999999995E-2</v>
      </c>
      <c r="M5">
        <f t="shared" si="1"/>
        <v>0.90904399999999996</v>
      </c>
      <c r="O5">
        <f t="shared" si="2"/>
        <v>1.0003583430665191</v>
      </c>
      <c r="P5">
        <f t="shared" si="4"/>
        <v>0.93383126827631135</v>
      </c>
      <c r="Q5">
        <f t="shared" si="3"/>
        <v>0.99035834306651904</v>
      </c>
      <c r="R5">
        <f t="shared" si="5"/>
        <v>0.89640078171347182</v>
      </c>
    </row>
    <row r="6" spans="1:21" x14ac:dyDescent="0.75">
      <c r="A6" s="1" t="s">
        <v>7</v>
      </c>
      <c r="B6">
        <v>-1.022913213819265E-2</v>
      </c>
      <c r="C6">
        <v>-2.410513162612915E-2</v>
      </c>
      <c r="D6">
        <v>1.3370019383728501E-2</v>
      </c>
      <c r="G6" s="1" t="s">
        <v>7</v>
      </c>
      <c r="H6">
        <v>-8.8057421147823334E-2</v>
      </c>
      <c r="I6">
        <v>0</v>
      </c>
      <c r="L6">
        <f t="shared" si="0"/>
        <v>9.0955999999999995E-2</v>
      </c>
      <c r="M6">
        <f t="shared" si="1"/>
        <v>0.90904399999999996</v>
      </c>
      <c r="O6">
        <f t="shared" si="2"/>
        <v>0.99199064920207858</v>
      </c>
      <c r="P6">
        <f t="shared" si="4"/>
        <v>0.92635188606261853</v>
      </c>
      <c r="Q6">
        <f t="shared" si="3"/>
        <v>0.98199064920207857</v>
      </c>
      <c r="R6">
        <f t="shared" si="5"/>
        <v>0.88025718558006294</v>
      </c>
    </row>
    <row r="7" spans="1:21" x14ac:dyDescent="0.75">
      <c r="A7" s="1" t="s">
        <v>8</v>
      </c>
      <c r="B7">
        <v>-6.6143035888671875E-2</v>
      </c>
      <c r="C7">
        <v>-1.756175979971886E-2</v>
      </c>
      <c r="D7">
        <v>-2.0594859961420302E-3</v>
      </c>
      <c r="G7" s="1" t="s">
        <v>8</v>
      </c>
      <c r="H7">
        <v>-1.7590667121112351E-3</v>
      </c>
      <c r="I7">
        <v>0</v>
      </c>
      <c r="L7">
        <f t="shared" si="0"/>
        <v>9.0955999999999995E-2</v>
      </c>
      <c r="M7">
        <f t="shared" si="1"/>
        <v>0.90904399999999996</v>
      </c>
      <c r="O7">
        <f t="shared" si="2"/>
        <v>0.99984000232813319</v>
      </c>
      <c r="P7">
        <f t="shared" si="4"/>
        <v>0.92620367191751907</v>
      </c>
      <c r="Q7">
        <f t="shared" si="3"/>
        <v>0.98984000232813318</v>
      </c>
      <c r="R7">
        <f t="shared" si="5"/>
        <v>0.87131377462392545</v>
      </c>
    </row>
    <row r="8" spans="1:21" x14ac:dyDescent="0.75">
      <c r="A8" s="1" t="s">
        <v>9</v>
      </c>
      <c r="B8">
        <v>5.6662239134311683E-2</v>
      </c>
      <c r="C8">
        <v>-8.4027357399463654E-2</v>
      </c>
      <c r="D8">
        <v>-8.4958784282207489E-2</v>
      </c>
      <c r="G8" s="1" t="s">
        <v>9</v>
      </c>
      <c r="H8">
        <v>8.5891135036945343E-2</v>
      </c>
      <c r="I8">
        <v>0</v>
      </c>
      <c r="L8">
        <f t="shared" si="0"/>
        <v>0.74541100000000005</v>
      </c>
      <c r="M8">
        <f t="shared" si="1"/>
        <v>0.25458899999999995</v>
      </c>
      <c r="O8">
        <f t="shared" si="2"/>
        <v>1.0640241968590245</v>
      </c>
      <c r="P8">
        <f t="shared" si="4"/>
        <v>0.98550311813991764</v>
      </c>
      <c r="Q8">
        <f t="shared" si="3"/>
        <v>1.0540241968590245</v>
      </c>
      <c r="R8">
        <f t="shared" si="5"/>
        <v>0.91838580151018812</v>
      </c>
    </row>
    <row r="9" spans="1:21" x14ac:dyDescent="0.75">
      <c r="A9" s="1" t="s">
        <v>10</v>
      </c>
      <c r="B9">
        <v>4.650188609957695E-2</v>
      </c>
      <c r="C9">
        <v>7.8565120697021484E-2</v>
      </c>
      <c r="D9">
        <v>3.8251370191574097E-2</v>
      </c>
      <c r="G9" s="1" t="s">
        <v>10</v>
      </c>
      <c r="H9">
        <v>-5.7187890633940697E-3</v>
      </c>
      <c r="I9">
        <v>0</v>
      </c>
      <c r="L9">
        <f t="shared" si="0"/>
        <v>0.29643199999999997</v>
      </c>
      <c r="M9">
        <f t="shared" si="1"/>
        <v>0.70356799999999997</v>
      </c>
      <c r="O9">
        <f t="shared" si="2"/>
        <v>0.99830476792035994</v>
      </c>
      <c r="P9">
        <f t="shared" si="4"/>
        <v>0.98383246163946159</v>
      </c>
      <c r="Q9">
        <f t="shared" si="3"/>
        <v>0.98830476792035993</v>
      </c>
      <c r="R9">
        <f t="shared" si="5"/>
        <v>0.90764506642288023</v>
      </c>
    </row>
    <row r="10" spans="1:21" x14ac:dyDescent="0.75">
      <c r="A10" s="1" t="s">
        <v>11</v>
      </c>
      <c r="B10">
        <v>0</v>
      </c>
      <c r="C10">
        <v>-4.4396757148206234E-3</v>
      </c>
      <c r="D10">
        <v>-5.8616220951080322E-2</v>
      </c>
      <c r="G10" s="1" t="s">
        <v>11</v>
      </c>
      <c r="H10">
        <v>1.80054921656847E-2</v>
      </c>
      <c r="I10">
        <v>0</v>
      </c>
      <c r="L10">
        <f t="shared" si="0"/>
        <v>0.74541100000000005</v>
      </c>
      <c r="M10">
        <f t="shared" si="1"/>
        <v>0.25458899999999995</v>
      </c>
      <c r="O10">
        <f t="shared" si="2"/>
        <v>1.0134214919207152</v>
      </c>
      <c r="P10">
        <f t="shared" si="4"/>
        <v>0.99703696107469297</v>
      </c>
      <c r="Q10">
        <f t="shared" si="3"/>
        <v>1.0034214919207152</v>
      </c>
      <c r="R10">
        <f t="shared" si="5"/>
        <v>0.91075056668452314</v>
      </c>
    </row>
    <row r="11" spans="1:21" x14ac:dyDescent="0.75">
      <c r="A11" s="1" t="s">
        <v>12</v>
      </c>
      <c r="B11">
        <v>0</v>
      </c>
      <c r="C11">
        <v>3.2004758715629578E-2</v>
      </c>
      <c r="D11">
        <v>2.0472124218940731E-2</v>
      </c>
      <c r="G11" s="1" t="s">
        <v>12</v>
      </c>
      <c r="H11">
        <v>-5.6974655017256737E-3</v>
      </c>
      <c r="I11">
        <v>0</v>
      </c>
      <c r="L11">
        <f t="shared" si="0"/>
        <v>0.29643199999999997</v>
      </c>
      <c r="M11">
        <f t="shared" si="1"/>
        <v>0.70356799999999997</v>
      </c>
      <c r="O11">
        <f t="shared" si="2"/>
        <v>0.99831108890639242</v>
      </c>
      <c r="P11">
        <f t="shared" si="4"/>
        <v>0.99535305429039711</v>
      </c>
      <c r="Q11">
        <f t="shared" si="3"/>
        <v>0.98831108890639241</v>
      </c>
      <c r="R11">
        <f t="shared" si="5"/>
        <v>0.90010488428209501</v>
      </c>
    </row>
    <row r="12" spans="1:21" x14ac:dyDescent="0.75">
      <c r="A12" s="1" t="s">
        <v>13</v>
      </c>
      <c r="B12">
        <v>-5.6044836528599262E-3</v>
      </c>
      <c r="C12">
        <v>-2.4083614349365231E-2</v>
      </c>
      <c r="D12">
        <v>3.042726963758469E-2</v>
      </c>
      <c r="G12" s="1" t="s">
        <v>13</v>
      </c>
      <c r="H12">
        <v>-2.3094562813639641E-2</v>
      </c>
      <c r="I12">
        <v>0</v>
      </c>
      <c r="L12">
        <f t="shared" si="0"/>
        <v>9.0955999999999995E-2</v>
      </c>
      <c r="M12">
        <f t="shared" si="1"/>
        <v>0.90904399999999996</v>
      </c>
      <c r="O12">
        <f t="shared" si="2"/>
        <v>0.99789941094472256</v>
      </c>
      <c r="P12">
        <f t="shared" si="4"/>
        <v>0.99326222655841778</v>
      </c>
      <c r="Q12">
        <f t="shared" si="3"/>
        <v>0.98789941094472256</v>
      </c>
      <c r="R12">
        <f t="shared" si="5"/>
        <v>0.88921308497074936</v>
      </c>
    </row>
    <row r="13" spans="1:21" x14ac:dyDescent="0.75">
      <c r="A13" s="1" t="s">
        <v>14</v>
      </c>
      <c r="B13">
        <v>-2.8582930564880371E-2</v>
      </c>
      <c r="C13">
        <v>-9.1798724606633186E-3</v>
      </c>
      <c r="D13">
        <v>2.2419752553105351E-2</v>
      </c>
      <c r="G13" s="1" t="s">
        <v>14</v>
      </c>
      <c r="H13">
        <v>-3.2861948013305657E-2</v>
      </c>
      <c r="I13">
        <v>0</v>
      </c>
      <c r="L13">
        <f t="shared" si="0"/>
        <v>9.0955999999999995E-2</v>
      </c>
      <c r="M13">
        <f t="shared" si="1"/>
        <v>0.90904399999999996</v>
      </c>
      <c r="O13">
        <f t="shared" si="2"/>
        <v>0.99701100865650172</v>
      </c>
      <c r="P13">
        <f t="shared" si="4"/>
        <v>0.99029337436141085</v>
      </c>
      <c r="Q13">
        <f t="shared" si="3"/>
        <v>0.98701100865650171</v>
      </c>
      <c r="R13">
        <f t="shared" si="5"/>
        <v>0.87766310390753888</v>
      </c>
    </row>
    <row r="14" spans="1:21" x14ac:dyDescent="0.75">
      <c r="A14" s="1" t="s">
        <v>15</v>
      </c>
      <c r="B14">
        <v>-3.19104865193367E-2</v>
      </c>
      <c r="C14">
        <v>-3.9208125323057168E-2</v>
      </c>
      <c r="D14">
        <v>4.1013170033693307E-2</v>
      </c>
      <c r="G14" s="1" t="s">
        <v>15</v>
      </c>
      <c r="H14">
        <v>-2.3788789287209511E-2</v>
      </c>
      <c r="I14">
        <v>0</v>
      </c>
      <c r="L14">
        <f t="shared" si="0"/>
        <v>9.0955999999999995E-2</v>
      </c>
      <c r="M14">
        <f t="shared" si="1"/>
        <v>0.90904399999999996</v>
      </c>
      <c r="O14">
        <f t="shared" si="2"/>
        <v>0.99783626688159255</v>
      </c>
      <c r="P14">
        <f t="shared" si="4"/>
        <v>0.98815064379036555</v>
      </c>
      <c r="Q14">
        <f t="shared" si="3"/>
        <v>0.98783626688159254</v>
      </c>
      <c r="R14">
        <f t="shared" si="5"/>
        <v>0.86698744414373441</v>
      </c>
    </row>
    <row r="15" spans="1:21" x14ac:dyDescent="0.75">
      <c r="A15" s="1" t="s">
        <v>16</v>
      </c>
      <c r="B15">
        <v>2.354452013969421E-2</v>
      </c>
      <c r="C15">
        <v>-7.2766346856951714E-3</v>
      </c>
      <c r="D15">
        <v>-8.021211251616478E-3</v>
      </c>
      <c r="G15" s="1" t="s">
        <v>16</v>
      </c>
      <c r="H15">
        <v>2.3162476718425751E-2</v>
      </c>
      <c r="I15">
        <v>0</v>
      </c>
      <c r="L15">
        <f t="shared" si="0"/>
        <v>0.74541100000000005</v>
      </c>
      <c r="M15">
        <f t="shared" si="1"/>
        <v>0.25458899999999995</v>
      </c>
      <c r="O15">
        <f t="shared" si="2"/>
        <v>1.0172655649331586</v>
      </c>
      <c r="P15">
        <f t="shared" si="4"/>
        <v>1.0052116228944705</v>
      </c>
      <c r="Q15">
        <f t="shared" si="3"/>
        <v>1.0072655649331586</v>
      </c>
      <c r="R15">
        <f t="shared" si="5"/>
        <v>0.87328659771539385</v>
      </c>
    </row>
    <row r="16" spans="1:21" x14ac:dyDescent="0.75">
      <c r="A16" s="1" t="s">
        <v>17</v>
      </c>
      <c r="B16">
        <v>-2.0075282081961628E-2</v>
      </c>
      <c r="C16">
        <v>5.4463642300106592E-5</v>
      </c>
      <c r="D16">
        <v>-1.8094547092914581E-2</v>
      </c>
      <c r="G16" s="1" t="s">
        <v>17</v>
      </c>
      <c r="H16">
        <v>-1.8266221508383751E-2</v>
      </c>
      <c r="I16">
        <v>0</v>
      </c>
      <c r="L16">
        <f t="shared" si="0"/>
        <v>9.0955999999999995E-2</v>
      </c>
      <c r="M16">
        <f t="shared" si="1"/>
        <v>0.90904399999999996</v>
      </c>
      <c r="O16">
        <f t="shared" si="2"/>
        <v>0.99833857755648348</v>
      </c>
      <c r="P16">
        <f t="shared" si="4"/>
        <v>1.0035415417437099</v>
      </c>
      <c r="Q16">
        <f t="shared" si="3"/>
        <v>0.98833857755648347</v>
      </c>
      <c r="R16">
        <f t="shared" si="5"/>
        <v>0.86310283378517338</v>
      </c>
    </row>
    <row r="17" spans="1:18" x14ac:dyDescent="0.75">
      <c r="A17" s="1" t="s">
        <v>18</v>
      </c>
      <c r="B17">
        <v>0</v>
      </c>
      <c r="C17">
        <v>9.3365390785038471E-4</v>
      </c>
      <c r="D17">
        <v>-3.5921458154916763E-2</v>
      </c>
      <c r="G17" s="1" t="s">
        <v>18</v>
      </c>
      <c r="H17">
        <v>-3.2202776521444321E-2</v>
      </c>
      <c r="I17">
        <v>0</v>
      </c>
      <c r="L17">
        <f t="shared" si="0"/>
        <v>0.74541100000000005</v>
      </c>
      <c r="M17">
        <f t="shared" si="1"/>
        <v>0.25458899999999995</v>
      </c>
      <c r="O17">
        <f t="shared" si="2"/>
        <v>0.97599569615037363</v>
      </c>
      <c r="P17">
        <f t="shared" si="4"/>
        <v>0.97945222564997136</v>
      </c>
      <c r="Q17">
        <f t="shared" si="3"/>
        <v>0.96599569615037362</v>
      </c>
      <c r="R17">
        <f t="shared" si="5"/>
        <v>0.83375362277166876</v>
      </c>
    </row>
    <row r="18" spans="1:18" x14ac:dyDescent="0.75">
      <c r="A18" s="1" t="s">
        <v>19</v>
      </c>
      <c r="B18">
        <v>0</v>
      </c>
      <c r="C18">
        <v>-6.0592410154640666E-3</v>
      </c>
      <c r="D18">
        <v>3.584748599678278E-3</v>
      </c>
      <c r="G18" s="1" t="s">
        <v>19</v>
      </c>
      <c r="H18">
        <v>5.38978585973382E-3</v>
      </c>
      <c r="I18">
        <v>0</v>
      </c>
      <c r="L18">
        <f t="shared" si="0"/>
        <v>0.74541100000000005</v>
      </c>
      <c r="M18">
        <f t="shared" si="1"/>
        <v>0.25458899999999995</v>
      </c>
      <c r="O18">
        <f t="shared" si="2"/>
        <v>1.0040176056674901</v>
      </c>
      <c r="P18">
        <f t="shared" si="4"/>
        <v>0.98338727846277851</v>
      </c>
      <c r="Q18">
        <f t="shared" si="3"/>
        <v>0.99401760566749009</v>
      </c>
      <c r="R18">
        <f t="shared" si="5"/>
        <v>0.82876577982408994</v>
      </c>
    </row>
    <row r="19" spans="1:18" x14ac:dyDescent="0.75">
      <c r="A19" s="1" t="s">
        <v>20</v>
      </c>
      <c r="B19">
        <v>-3.1156636774539951E-2</v>
      </c>
      <c r="C19">
        <v>-3.9010632783174508E-2</v>
      </c>
      <c r="D19">
        <v>7.3796450160443783E-3</v>
      </c>
      <c r="G19" s="1" t="s">
        <v>20</v>
      </c>
      <c r="H19">
        <v>-4.7604550491087139E-4</v>
      </c>
      <c r="I19">
        <v>0</v>
      </c>
      <c r="L19">
        <f t="shared" si="0"/>
        <v>9.0955999999999995E-2</v>
      </c>
      <c r="M19">
        <f t="shared" si="1"/>
        <v>0.90904399999999996</v>
      </c>
      <c r="O19">
        <f t="shared" si="2"/>
        <v>0.99995670080505528</v>
      </c>
      <c r="P19">
        <f t="shared" si="4"/>
        <v>0.98334469858530216</v>
      </c>
      <c r="Q19">
        <f t="shared" si="3"/>
        <v>0.98995670080505527</v>
      </c>
      <c r="R19">
        <f t="shared" si="5"/>
        <v>0.82044223713478492</v>
      </c>
    </row>
    <row r="20" spans="1:18" x14ac:dyDescent="0.75">
      <c r="A20" s="1" t="s">
        <v>21</v>
      </c>
      <c r="B20">
        <v>8.8105723261833191E-3</v>
      </c>
      <c r="C20">
        <v>-5.2884453907608986E-3</v>
      </c>
      <c r="D20">
        <v>1.9843906629830599E-3</v>
      </c>
      <c r="G20" s="1" t="s">
        <v>21</v>
      </c>
      <c r="H20">
        <v>6.2356479465961456E-3</v>
      </c>
      <c r="I20">
        <v>0</v>
      </c>
      <c r="L20">
        <f t="shared" si="0"/>
        <v>0.74541100000000005</v>
      </c>
      <c r="M20">
        <f t="shared" si="1"/>
        <v>0.25458899999999995</v>
      </c>
      <c r="O20">
        <f t="shared" si="2"/>
        <v>1.0046481205715201</v>
      </c>
      <c r="P20">
        <f t="shared" si="4"/>
        <v>0.98791540330769168</v>
      </c>
      <c r="Q20">
        <f t="shared" si="3"/>
        <v>0.99464812057152008</v>
      </c>
      <c r="R20">
        <f t="shared" si="5"/>
        <v>0.81605132920360723</v>
      </c>
    </row>
    <row r="21" spans="1:18" x14ac:dyDescent="0.75">
      <c r="A21" s="1" t="s">
        <v>22</v>
      </c>
      <c r="B21">
        <v>2.96943224966526E-2</v>
      </c>
      <c r="C21">
        <v>8.2247583195567131E-3</v>
      </c>
      <c r="D21">
        <v>-4.4264364987611771E-3</v>
      </c>
      <c r="G21" s="1" t="s">
        <v>22</v>
      </c>
      <c r="H21">
        <v>4.1551511734724038E-2</v>
      </c>
      <c r="I21">
        <v>0</v>
      </c>
      <c r="L21">
        <f t="shared" si="0"/>
        <v>0.74541100000000005</v>
      </c>
      <c r="M21">
        <f t="shared" si="1"/>
        <v>0.25458899999999995</v>
      </c>
      <c r="O21">
        <f t="shared" si="2"/>
        <v>1.0309729539136925</v>
      </c>
      <c r="P21">
        <f t="shared" si="4"/>
        <v>1.0185140615649677</v>
      </c>
      <c r="Q21">
        <f t="shared" si="3"/>
        <v>1.0209729539136925</v>
      </c>
      <c r="R21">
        <f t="shared" si="5"/>
        <v>0.83316633612220192</v>
      </c>
    </row>
    <row r="22" spans="1:18" x14ac:dyDescent="0.75">
      <c r="A22" s="1" t="s">
        <v>23</v>
      </c>
      <c r="B22">
        <v>2.1628499031066891E-2</v>
      </c>
      <c r="C22">
        <v>3.9455674588680267E-2</v>
      </c>
      <c r="D22">
        <v>-8.8571403175592422E-3</v>
      </c>
      <c r="G22" s="1" t="s">
        <v>23</v>
      </c>
      <c r="H22">
        <v>1.0982172563672069E-2</v>
      </c>
      <c r="I22">
        <v>0</v>
      </c>
      <c r="L22">
        <f t="shared" si="0"/>
        <v>0.74541100000000005</v>
      </c>
      <c r="M22">
        <f t="shared" si="1"/>
        <v>0.25458899999999995</v>
      </c>
      <c r="O22">
        <f t="shared" si="2"/>
        <v>1.0081862322328594</v>
      </c>
      <c r="P22">
        <f t="shared" si="4"/>
        <v>1.0268518542053715</v>
      </c>
      <c r="Q22">
        <f t="shared" si="3"/>
        <v>0.99818623223285941</v>
      </c>
      <c r="R22">
        <f t="shared" si="5"/>
        <v>0.83165516587707689</v>
      </c>
    </row>
    <row r="23" spans="1:18" x14ac:dyDescent="0.75">
      <c r="A23" s="1" t="s">
        <v>24</v>
      </c>
      <c r="B23">
        <v>4.0265671908855438E-2</v>
      </c>
      <c r="C23">
        <v>3.360598161816597E-2</v>
      </c>
      <c r="D23">
        <v>9.0602142736315727E-3</v>
      </c>
      <c r="G23" s="1" t="s">
        <v>24</v>
      </c>
      <c r="H23">
        <v>4.1963733732700348E-2</v>
      </c>
      <c r="I23">
        <v>0</v>
      </c>
      <c r="L23">
        <f t="shared" si="0"/>
        <v>0.74541100000000005</v>
      </c>
      <c r="M23">
        <f t="shared" si="1"/>
        <v>0.25458899999999995</v>
      </c>
      <c r="O23">
        <f t="shared" si="2"/>
        <v>1.0312802287254259</v>
      </c>
      <c r="P23">
        <f t="shared" si="4"/>
        <v>1.0589720150720432</v>
      </c>
      <c r="Q23">
        <f t="shared" si="3"/>
        <v>1.0212802287254259</v>
      </c>
      <c r="R23">
        <f t="shared" si="5"/>
        <v>0.84935297802762311</v>
      </c>
    </row>
    <row r="24" spans="1:18" x14ac:dyDescent="0.75">
      <c r="A24" s="1" t="s">
        <v>25</v>
      </c>
      <c r="B24">
        <v>0</v>
      </c>
      <c r="C24">
        <v>3.7806827574968338E-2</v>
      </c>
      <c r="D24">
        <v>4.0430231019854554E-3</v>
      </c>
      <c r="G24" s="1" t="s">
        <v>25</v>
      </c>
      <c r="H24">
        <v>2.7212832123041149E-2</v>
      </c>
      <c r="I24">
        <v>0</v>
      </c>
      <c r="L24">
        <f t="shared" si="0"/>
        <v>0.74541100000000005</v>
      </c>
      <c r="M24">
        <f t="shared" si="1"/>
        <v>0.25458899999999995</v>
      </c>
      <c r="O24">
        <f t="shared" si="2"/>
        <v>1.0202847444056682</v>
      </c>
      <c r="P24">
        <f t="shared" si="4"/>
        <v>1.080452991730535</v>
      </c>
      <c r="Q24">
        <f t="shared" si="3"/>
        <v>1.0102847444056682</v>
      </c>
      <c r="R24">
        <f t="shared" si="5"/>
        <v>0.85808835631683034</v>
      </c>
    </row>
    <row r="25" spans="1:18" x14ac:dyDescent="0.75">
      <c r="A25" s="1" t="s">
        <v>26</v>
      </c>
      <c r="B25">
        <v>0</v>
      </c>
      <c r="C25">
        <v>5.6020761840045452E-3</v>
      </c>
      <c r="D25">
        <v>1.8683711066842079E-2</v>
      </c>
      <c r="G25" s="1" t="s">
        <v>26</v>
      </c>
      <c r="H25">
        <v>1.072104275226593E-2</v>
      </c>
      <c r="I25">
        <v>0</v>
      </c>
      <c r="L25">
        <f t="shared" si="0"/>
        <v>0.29643199999999997</v>
      </c>
      <c r="M25">
        <f t="shared" si="1"/>
        <v>0.70356799999999997</v>
      </c>
      <c r="O25">
        <f t="shared" si="2"/>
        <v>1.0031780601451397</v>
      </c>
      <c r="P25">
        <f t="shared" si="4"/>
        <v>1.0838867363222506</v>
      </c>
      <c r="Q25">
        <f t="shared" si="3"/>
        <v>0.99317806014513965</v>
      </c>
      <c r="R25">
        <f t="shared" si="5"/>
        <v>0.85223452915988096</v>
      </c>
    </row>
    <row r="26" spans="1:18" x14ac:dyDescent="0.75">
      <c r="A26" s="1" t="s">
        <v>27</v>
      </c>
      <c r="B26">
        <v>0.10375099629163741</v>
      </c>
      <c r="C26">
        <v>6.4244195818901062E-2</v>
      </c>
      <c r="D26">
        <v>-9.2243589460849762E-3</v>
      </c>
      <c r="G26" s="1" t="s">
        <v>27</v>
      </c>
      <c r="H26">
        <v>7.6116710901260376E-2</v>
      </c>
      <c r="I26">
        <v>0</v>
      </c>
      <c r="L26">
        <f t="shared" si="0"/>
        <v>0.74541100000000005</v>
      </c>
      <c r="M26">
        <f t="shared" si="1"/>
        <v>0.25458899999999995</v>
      </c>
      <c r="O26">
        <f t="shared" si="2"/>
        <v>1.0567382335896194</v>
      </c>
      <c r="P26">
        <f t="shared" si="4"/>
        <v>1.1453845551523927</v>
      </c>
      <c r="Q26">
        <f t="shared" si="3"/>
        <v>1.0467382335896194</v>
      </c>
      <c r="R26">
        <f t="shared" si="5"/>
        <v>0.89206646565689474</v>
      </c>
    </row>
    <row r="27" spans="1:18" x14ac:dyDescent="0.75">
      <c r="A27" s="1" t="s">
        <v>28</v>
      </c>
      <c r="B27">
        <v>2.4945769459009171E-2</v>
      </c>
      <c r="C27">
        <v>2.641401253640652E-2</v>
      </c>
      <c r="D27">
        <v>-8.066907525062561E-3</v>
      </c>
      <c r="G27" s="1" t="s">
        <v>28</v>
      </c>
      <c r="H27">
        <v>-2.5623866822570558E-3</v>
      </c>
      <c r="I27">
        <v>0</v>
      </c>
      <c r="L27">
        <f t="shared" si="0"/>
        <v>0.74541100000000005</v>
      </c>
      <c r="M27">
        <f t="shared" si="1"/>
        <v>0.25458899999999995</v>
      </c>
      <c r="O27">
        <f t="shared" si="2"/>
        <v>0.99808996878079204</v>
      </c>
      <c r="P27">
        <f t="shared" si="4"/>
        <v>1.1431968348940529</v>
      </c>
      <c r="Q27">
        <f t="shared" si="3"/>
        <v>0.98808996878079203</v>
      </c>
      <c r="R27">
        <f t="shared" si="5"/>
        <v>0.88144192620131256</v>
      </c>
    </row>
    <row r="28" spans="1:18" x14ac:dyDescent="0.75">
      <c r="A28" s="1" t="s">
        <v>29</v>
      </c>
      <c r="B28">
        <v>-1.51675483211875E-2</v>
      </c>
      <c r="C28">
        <v>3.106757998466492E-2</v>
      </c>
      <c r="D28">
        <v>9.2511726543307304E-3</v>
      </c>
      <c r="G28" s="1" t="s">
        <v>29</v>
      </c>
      <c r="H28">
        <v>8.6552798748016357E-3</v>
      </c>
      <c r="I28">
        <v>0</v>
      </c>
      <c r="L28">
        <f t="shared" si="0"/>
        <v>0.99946299999999999</v>
      </c>
      <c r="M28">
        <f t="shared" si="1"/>
        <v>5.3700000000000969E-4</v>
      </c>
      <c r="O28">
        <f t="shared" si="2"/>
        <v>1.0086506319895088</v>
      </c>
      <c r="P28">
        <f t="shared" si="4"/>
        <v>1.1530862100042925</v>
      </c>
      <c r="Q28">
        <f t="shared" si="3"/>
        <v>0.99865063198950876</v>
      </c>
      <c r="R28">
        <f t="shared" si="5"/>
        <v>0.88025253666299075</v>
      </c>
    </row>
    <row r="29" spans="1:18" x14ac:dyDescent="0.75">
      <c r="A29" s="1" t="s">
        <v>30</v>
      </c>
      <c r="B29">
        <v>1.325214933604002E-2</v>
      </c>
      <c r="C29">
        <v>-1.4855474233627319E-2</v>
      </c>
      <c r="D29">
        <v>-8.3266611909493804E-4</v>
      </c>
      <c r="G29" s="1" t="s">
        <v>30</v>
      </c>
      <c r="H29">
        <v>2.7762709651142359E-3</v>
      </c>
      <c r="I29">
        <v>0</v>
      </c>
      <c r="L29">
        <f t="shared" si="0"/>
        <v>0.74541100000000005</v>
      </c>
      <c r="M29">
        <f t="shared" si="1"/>
        <v>0.25458899999999995</v>
      </c>
      <c r="O29">
        <f t="shared" si="2"/>
        <v>1.0020694629163767</v>
      </c>
      <c r="P29">
        <f t="shared" si="4"/>
        <v>1.1554724791552817</v>
      </c>
      <c r="Q29">
        <f t="shared" si="3"/>
        <v>0.99206946291637665</v>
      </c>
      <c r="R29">
        <f t="shared" si="5"/>
        <v>0.87327166127803135</v>
      </c>
    </row>
    <row r="30" spans="1:18" x14ac:dyDescent="0.75">
      <c r="A30" s="1" t="s">
        <v>31</v>
      </c>
      <c r="B30">
        <v>-7.0696359034627676E-4</v>
      </c>
      <c r="C30">
        <v>-6.1062523163855076E-3</v>
      </c>
      <c r="D30">
        <v>1.952370256185532E-2</v>
      </c>
      <c r="G30" s="1" t="s">
        <v>31</v>
      </c>
      <c r="H30">
        <v>-1.7440267838537691E-3</v>
      </c>
      <c r="I30">
        <v>0</v>
      </c>
      <c r="L30">
        <f t="shared" si="0"/>
        <v>0.29643199999999997</v>
      </c>
      <c r="M30">
        <f t="shared" si="1"/>
        <v>0.70356799999999997</v>
      </c>
      <c r="O30">
        <f t="shared" si="2"/>
        <v>0.99948301465240863</v>
      </c>
      <c r="P30">
        <f t="shared" si="4"/>
        <v>1.1548751168140134</v>
      </c>
      <c r="Q30">
        <f t="shared" si="3"/>
        <v>0.98948301465240862</v>
      </c>
      <c r="R30">
        <f t="shared" si="5"/>
        <v>0.8640874760119035</v>
      </c>
    </row>
    <row r="31" spans="1:18" x14ac:dyDescent="0.75">
      <c r="A31" s="1" t="s">
        <v>32</v>
      </c>
      <c r="B31">
        <v>0</v>
      </c>
      <c r="C31">
        <v>-4.5695025473833084E-3</v>
      </c>
      <c r="D31">
        <v>-2.7952611446380619E-2</v>
      </c>
      <c r="G31" s="1" t="s">
        <v>32</v>
      </c>
      <c r="H31">
        <v>-3.6702074110507972E-2</v>
      </c>
      <c r="I31">
        <v>0</v>
      </c>
      <c r="L31">
        <f t="shared" si="0"/>
        <v>0.74541100000000005</v>
      </c>
      <c r="M31">
        <f t="shared" si="1"/>
        <v>0.25458899999999995</v>
      </c>
      <c r="O31">
        <f t="shared" si="2"/>
        <v>0.97264187023521209</v>
      </c>
      <c r="P31">
        <f t="shared" si="4"/>
        <v>1.123279893506091</v>
      </c>
      <c r="Q31">
        <f t="shared" si="3"/>
        <v>0.96264187023521208</v>
      </c>
      <c r="R31">
        <f t="shared" si="5"/>
        <v>0.83180678395492269</v>
      </c>
    </row>
    <row r="32" spans="1:18" x14ac:dyDescent="0.75">
      <c r="A32" s="1" t="s">
        <v>33</v>
      </c>
      <c r="B32">
        <v>0</v>
      </c>
      <c r="C32">
        <v>-5.5262297391891479E-3</v>
      </c>
      <c r="D32">
        <v>-3.9781364612281322E-3</v>
      </c>
      <c r="G32" s="1" t="s">
        <v>33</v>
      </c>
      <c r="H32">
        <v>1.342346658930182E-3</v>
      </c>
      <c r="I32">
        <v>0</v>
      </c>
      <c r="L32">
        <f t="shared" si="0"/>
        <v>0.74541100000000005</v>
      </c>
      <c r="M32">
        <f t="shared" si="1"/>
        <v>0.25458899999999995</v>
      </c>
      <c r="O32">
        <f t="shared" si="2"/>
        <v>1.0010005999653797</v>
      </c>
      <c r="P32">
        <f t="shared" si="4"/>
        <v>1.1244038473286448</v>
      </c>
      <c r="Q32">
        <f t="shared" si="3"/>
        <v>0.9910005999653797</v>
      </c>
      <c r="R32">
        <f t="shared" si="5"/>
        <v>0.82432102195460133</v>
      </c>
    </row>
    <row r="33" spans="1:18" x14ac:dyDescent="0.75">
      <c r="A33" s="1" t="s">
        <v>34</v>
      </c>
      <c r="B33">
        <v>-3.4665722399950027E-2</v>
      </c>
      <c r="C33">
        <v>-2.7941009029746059E-2</v>
      </c>
      <c r="D33">
        <v>-1.104201842099428E-2</v>
      </c>
      <c r="G33" s="1" t="s">
        <v>34</v>
      </c>
      <c r="H33">
        <v>-1.535559771582484E-3</v>
      </c>
      <c r="I33">
        <v>0</v>
      </c>
      <c r="L33">
        <f t="shared" si="0"/>
        <v>9.0955999999999995E-2</v>
      </c>
      <c r="M33">
        <f t="shared" si="1"/>
        <v>0.90904399999999996</v>
      </c>
      <c r="O33">
        <f t="shared" si="2"/>
        <v>0.99986033162541599</v>
      </c>
      <c r="P33">
        <f t="shared" si="4"/>
        <v>1.1242468036709123</v>
      </c>
      <c r="Q33">
        <f t="shared" si="3"/>
        <v>0.98986033162541598</v>
      </c>
      <c r="R33">
        <f t="shared" si="5"/>
        <v>0.8159626801577835</v>
      </c>
    </row>
    <row r="34" spans="1:18" x14ac:dyDescent="0.75">
      <c r="A34" s="1" t="s">
        <v>35</v>
      </c>
      <c r="B34">
        <v>-2.8581898659467701E-2</v>
      </c>
      <c r="C34">
        <v>-8.1475879997014999E-3</v>
      </c>
      <c r="D34">
        <v>-4.4857244938611977E-2</v>
      </c>
      <c r="G34" s="1" t="s">
        <v>35</v>
      </c>
      <c r="H34">
        <v>-3.9809513837099082E-2</v>
      </c>
      <c r="I34">
        <v>0</v>
      </c>
      <c r="L34">
        <f t="shared" si="0"/>
        <v>9.0955999999999995E-2</v>
      </c>
      <c r="M34">
        <f t="shared" si="1"/>
        <v>0.90904399999999996</v>
      </c>
      <c r="O34">
        <f t="shared" si="2"/>
        <v>0.9963790858594328</v>
      </c>
      <c r="P34">
        <f t="shared" si="4"/>
        <v>1.1201760025220129</v>
      </c>
      <c r="Q34">
        <f t="shared" si="3"/>
        <v>0.98637908585943279</v>
      </c>
      <c r="R34">
        <f t="shared" si="5"/>
        <v>0.80484852254944728</v>
      </c>
    </row>
    <row r="35" spans="1:18" x14ac:dyDescent="0.75">
      <c r="A35" s="1" t="s">
        <v>36</v>
      </c>
      <c r="B35">
        <v>-5.4319124668836587E-2</v>
      </c>
      <c r="C35">
        <v>-6.5792086534202099E-3</v>
      </c>
      <c r="D35">
        <v>8.552144281566143E-3</v>
      </c>
      <c r="G35" s="1" t="s">
        <v>36</v>
      </c>
      <c r="H35">
        <v>-6.4178422093391418E-2</v>
      </c>
      <c r="I35">
        <v>0</v>
      </c>
      <c r="L35">
        <f t="shared" si="0"/>
        <v>9.0955999999999995E-2</v>
      </c>
      <c r="M35">
        <f t="shared" si="1"/>
        <v>0.90904399999999996</v>
      </c>
      <c r="O35">
        <f t="shared" si="2"/>
        <v>0.99416258744007346</v>
      </c>
      <c r="P35">
        <f t="shared" si="4"/>
        <v>1.1136370730555625</v>
      </c>
      <c r="Q35">
        <f t="shared" si="3"/>
        <v>0.98416258744007346</v>
      </c>
      <c r="R35">
        <f t="shared" si="5"/>
        <v>0.79210180444958433</v>
      </c>
    </row>
    <row r="36" spans="1:18" x14ac:dyDescent="0.75">
      <c r="A36" s="1" t="s">
        <v>37</v>
      </c>
      <c r="B36">
        <v>-5.2253689616918557E-2</v>
      </c>
      <c r="C36">
        <v>-6.3340313732624054E-2</v>
      </c>
      <c r="D36">
        <v>1.262638624757528E-2</v>
      </c>
      <c r="G36" s="1" t="s">
        <v>37</v>
      </c>
      <c r="H36">
        <v>-1.381579134613276E-2</v>
      </c>
      <c r="I36">
        <v>0</v>
      </c>
      <c r="L36">
        <f t="shared" si="0"/>
        <v>9.0955999999999995E-2</v>
      </c>
      <c r="M36">
        <f t="shared" si="1"/>
        <v>0.90904399999999996</v>
      </c>
      <c r="O36">
        <f t="shared" si="2"/>
        <v>0.99874337088232112</v>
      </c>
      <c r="P36">
        <f t="shared" si="4"/>
        <v>1.1122376442830342</v>
      </c>
      <c r="Q36">
        <f t="shared" si="3"/>
        <v>0.98874337088232112</v>
      </c>
      <c r="R36">
        <f t="shared" si="5"/>
        <v>0.78318540821345117</v>
      </c>
    </row>
    <row r="37" spans="1:18" x14ac:dyDescent="0.75">
      <c r="A37" s="1" t="s">
        <v>38</v>
      </c>
      <c r="B37">
        <v>2.3989899083971981E-2</v>
      </c>
      <c r="C37">
        <v>-2.3271400481462479E-2</v>
      </c>
      <c r="D37">
        <v>2.524487441405654E-3</v>
      </c>
      <c r="G37" s="1" t="s">
        <v>38</v>
      </c>
      <c r="H37">
        <v>2.1761655807495121E-2</v>
      </c>
      <c r="I37">
        <v>0</v>
      </c>
      <c r="L37">
        <f t="shared" si="0"/>
        <v>0.74541100000000005</v>
      </c>
      <c r="M37">
        <f t="shared" si="1"/>
        <v>0.25458899999999995</v>
      </c>
      <c r="O37">
        <f t="shared" si="2"/>
        <v>1.0162213776171207</v>
      </c>
      <c r="P37">
        <f t="shared" si="4"/>
        <v>1.130279671110926</v>
      </c>
      <c r="Q37">
        <f t="shared" si="3"/>
        <v>1.0062213776171207</v>
      </c>
      <c r="R37">
        <f t="shared" si="5"/>
        <v>0.78805790038216594</v>
      </c>
    </row>
    <row r="38" spans="1:18" x14ac:dyDescent="0.75">
      <c r="A38" s="1" t="s">
        <v>39</v>
      </c>
      <c r="B38">
        <v>0</v>
      </c>
      <c r="C38">
        <v>8.5309483110904694E-3</v>
      </c>
      <c r="D38">
        <v>-1.1577692814171311E-2</v>
      </c>
      <c r="G38" s="1" t="s">
        <v>39</v>
      </c>
      <c r="H38">
        <v>-8.1034554168581963E-3</v>
      </c>
      <c r="I38">
        <v>0</v>
      </c>
      <c r="L38">
        <f t="shared" si="0"/>
        <v>0.74541100000000005</v>
      </c>
      <c r="M38">
        <f t="shared" si="1"/>
        <v>0.25458899999999995</v>
      </c>
      <c r="O38">
        <f t="shared" si="2"/>
        <v>0.99395959519426436</v>
      </c>
      <c r="P38">
        <f t="shared" si="4"/>
        <v>1.1234523243537222</v>
      </c>
      <c r="Q38">
        <f t="shared" si="3"/>
        <v>0.98395959519426435</v>
      </c>
      <c r="R38">
        <f t="shared" si="5"/>
        <v>0.77541713264967793</v>
      </c>
    </row>
    <row r="39" spans="1:18" x14ac:dyDescent="0.75">
      <c r="A39" s="1" t="s">
        <v>40</v>
      </c>
      <c r="B39">
        <v>0</v>
      </c>
      <c r="C39">
        <v>-5.8817695826292038E-3</v>
      </c>
      <c r="D39">
        <v>-0.1300026476383209</v>
      </c>
      <c r="G39" s="1" t="s">
        <v>40</v>
      </c>
      <c r="H39">
        <v>1.3417357578873629E-2</v>
      </c>
      <c r="I39">
        <v>0</v>
      </c>
      <c r="L39">
        <f t="shared" si="0"/>
        <v>0.74541100000000005</v>
      </c>
      <c r="M39">
        <f t="shared" si="1"/>
        <v>0.25458899999999995</v>
      </c>
      <c r="O39">
        <f t="shared" si="2"/>
        <v>1.0100014459302258</v>
      </c>
      <c r="P39">
        <f t="shared" si="4"/>
        <v>1.1346884720309325</v>
      </c>
      <c r="Q39">
        <f t="shared" si="3"/>
        <v>1.0000014459302258</v>
      </c>
      <c r="R39">
        <f t="shared" si="5"/>
        <v>0.77541825384874763</v>
      </c>
    </row>
    <row r="40" spans="1:18" x14ac:dyDescent="0.75">
      <c r="A40" s="1" t="s">
        <v>41</v>
      </c>
      <c r="B40">
        <v>4.3567612767219543E-2</v>
      </c>
      <c r="C40">
        <v>2.1429394837468858E-3</v>
      </c>
      <c r="D40">
        <v>-4.6853037201799452E-4</v>
      </c>
      <c r="G40" s="1" t="s">
        <v>41</v>
      </c>
      <c r="H40">
        <v>3.2228134572505951E-2</v>
      </c>
      <c r="I40">
        <v>0</v>
      </c>
      <c r="L40">
        <f t="shared" si="0"/>
        <v>0.74541100000000005</v>
      </c>
      <c r="M40">
        <f t="shared" si="1"/>
        <v>0.25458899999999995</v>
      </c>
      <c r="O40">
        <f t="shared" si="2"/>
        <v>1.0240232060198262</v>
      </c>
      <c r="P40">
        <f t="shared" si="4"/>
        <v>1.1619473269628533</v>
      </c>
      <c r="Q40">
        <f t="shared" si="3"/>
        <v>1.0140232060198262</v>
      </c>
      <c r="R40">
        <f t="shared" si="5"/>
        <v>0.78629210377400249</v>
      </c>
    </row>
    <row r="41" spans="1:18" x14ac:dyDescent="0.75">
      <c r="A41" s="1" t="s">
        <v>42</v>
      </c>
      <c r="B41">
        <v>1.417881064116955E-2</v>
      </c>
      <c r="C41">
        <v>4.3610669672489173E-2</v>
      </c>
      <c r="D41">
        <v>4.4207032769918442E-3</v>
      </c>
      <c r="G41" s="1" t="s">
        <v>42</v>
      </c>
      <c r="H41">
        <v>-7.0683890953660011E-4</v>
      </c>
      <c r="I41">
        <v>0</v>
      </c>
      <c r="L41">
        <f t="shared" si="0"/>
        <v>0.74541100000000005</v>
      </c>
      <c r="M41">
        <f t="shared" si="1"/>
        <v>0.25458899999999995</v>
      </c>
      <c r="O41">
        <f t="shared" si="2"/>
        <v>0.99947311450160337</v>
      </c>
      <c r="P41">
        <f t="shared" si="4"/>
        <v>1.1613351137663759</v>
      </c>
      <c r="Q41">
        <f t="shared" si="3"/>
        <v>0.98947311450160336</v>
      </c>
      <c r="R41">
        <f t="shared" si="5"/>
        <v>0.77801489682928016</v>
      </c>
    </row>
    <row r="42" spans="1:18" x14ac:dyDescent="0.75">
      <c r="A42" s="1" t="s">
        <v>43</v>
      </c>
      <c r="B42">
        <v>-5.0097085535526283E-2</v>
      </c>
      <c r="C42">
        <v>-8.9738992974162102E-3</v>
      </c>
      <c r="D42">
        <v>2.072206512093544E-2</v>
      </c>
      <c r="G42" s="1" t="s">
        <v>43</v>
      </c>
      <c r="H42">
        <v>-5.6368783116340637E-2</v>
      </c>
      <c r="I42">
        <v>0</v>
      </c>
      <c r="L42">
        <f t="shared" si="0"/>
        <v>9.0955999999999995E-2</v>
      </c>
      <c r="M42">
        <f t="shared" si="1"/>
        <v>0.90904399999999996</v>
      </c>
      <c r="O42">
        <f t="shared" si="2"/>
        <v>0.99487292096287017</v>
      </c>
      <c r="P42">
        <f t="shared" si="4"/>
        <v>1.1553808568495014</v>
      </c>
      <c r="Q42">
        <f t="shared" si="3"/>
        <v>0.98487292096287016</v>
      </c>
      <c r="R42">
        <f t="shared" si="5"/>
        <v>0.76624580399287923</v>
      </c>
    </row>
    <row r="43" spans="1:18" x14ac:dyDescent="0.75">
      <c r="A43" s="1" t="s">
        <v>44</v>
      </c>
      <c r="B43">
        <v>-2.166802994906902E-2</v>
      </c>
      <c r="C43">
        <v>-5.27048259973526E-2</v>
      </c>
      <c r="D43">
        <v>1.04015851393342E-2</v>
      </c>
      <c r="G43" s="1" t="s">
        <v>44</v>
      </c>
      <c r="H43">
        <v>8.8831415632739663E-4</v>
      </c>
      <c r="I43">
        <v>0</v>
      </c>
      <c r="L43">
        <f t="shared" si="0"/>
        <v>9.0955999999999995E-2</v>
      </c>
      <c r="M43">
        <f t="shared" si="1"/>
        <v>0.90904399999999996</v>
      </c>
      <c r="O43">
        <f t="shared" si="2"/>
        <v>1.0000807975024029</v>
      </c>
      <c r="P43">
        <f t="shared" si="4"/>
        <v>1.1554742087370589</v>
      </c>
      <c r="Q43">
        <f t="shared" si="3"/>
        <v>0.99008079750240285</v>
      </c>
      <c r="R43">
        <f t="shared" si="5"/>
        <v>0.75864525670013971</v>
      </c>
    </row>
    <row r="44" spans="1:18" x14ac:dyDescent="0.75">
      <c r="A44" s="1" t="s">
        <v>45</v>
      </c>
      <c r="B44">
        <v>2.423735894262791E-2</v>
      </c>
      <c r="C44">
        <v>-3.9116023108363152E-3</v>
      </c>
      <c r="D44">
        <v>4.3484672904014587E-2</v>
      </c>
      <c r="G44" s="1" t="s">
        <v>45</v>
      </c>
      <c r="H44">
        <v>2.564320899546146E-2</v>
      </c>
      <c r="I44">
        <v>0</v>
      </c>
      <c r="L44">
        <f t="shared" si="0"/>
        <v>0.29643199999999997</v>
      </c>
      <c r="M44">
        <f t="shared" si="1"/>
        <v>0.70356799999999997</v>
      </c>
      <c r="O44">
        <f t="shared" si="2"/>
        <v>1.0076014677289427</v>
      </c>
      <c r="P44">
        <f t="shared" si="4"/>
        <v>1.1642575086463991</v>
      </c>
      <c r="Q44">
        <f t="shared" si="3"/>
        <v>0.99760146772894265</v>
      </c>
      <c r="R44">
        <f t="shared" si="5"/>
        <v>0.75682562156965982</v>
      </c>
    </row>
    <row r="45" spans="1:18" x14ac:dyDescent="0.75">
      <c r="A45" s="1" t="s">
        <v>46</v>
      </c>
      <c r="B45">
        <v>0</v>
      </c>
      <c r="C45">
        <v>2.0274559035897251E-2</v>
      </c>
      <c r="D45">
        <v>-4.5786071568727493E-2</v>
      </c>
      <c r="G45" s="1" t="s">
        <v>46</v>
      </c>
      <c r="H45">
        <v>-2.7986591681838039E-2</v>
      </c>
      <c r="I45">
        <v>0</v>
      </c>
      <c r="L45">
        <f t="shared" si="0"/>
        <v>0.74541100000000005</v>
      </c>
      <c r="M45">
        <f t="shared" si="1"/>
        <v>0.25458899999999995</v>
      </c>
      <c r="O45">
        <f t="shared" si="2"/>
        <v>0.97913848670784942</v>
      </c>
      <c r="P45">
        <f t="shared" si="4"/>
        <v>1.1399693351542861</v>
      </c>
      <c r="Q45">
        <f t="shared" si="3"/>
        <v>0.96913848670784941</v>
      </c>
      <c r="R45">
        <f t="shared" si="5"/>
        <v>0.73346883758974768</v>
      </c>
    </row>
    <row r="46" spans="1:18" x14ac:dyDescent="0.75">
      <c r="A46" s="1" t="s">
        <v>47</v>
      </c>
      <c r="B46">
        <v>0</v>
      </c>
      <c r="C46">
        <v>-8.6878696456551552E-3</v>
      </c>
      <c r="D46">
        <v>-1.6011258587241169E-2</v>
      </c>
      <c r="G46" s="1" t="s">
        <v>47</v>
      </c>
      <c r="H46">
        <v>2.3316331207752232E-3</v>
      </c>
      <c r="I46">
        <v>0</v>
      </c>
      <c r="L46">
        <f t="shared" si="0"/>
        <v>0.74541100000000005</v>
      </c>
      <c r="M46">
        <f t="shared" si="1"/>
        <v>0.25458899999999995</v>
      </c>
      <c r="O46">
        <f t="shared" si="2"/>
        <v>1.0017380249761902</v>
      </c>
      <c r="P46">
        <f t="shared" si="4"/>
        <v>1.1419506303308753</v>
      </c>
      <c r="Q46">
        <f t="shared" si="3"/>
        <v>0.99173802497619024</v>
      </c>
      <c r="R46">
        <f t="shared" si="5"/>
        <v>0.72740893637283843</v>
      </c>
    </row>
    <row r="47" spans="1:18" x14ac:dyDescent="0.75">
      <c r="A47" s="1" t="s">
        <v>48</v>
      </c>
      <c r="B47">
        <v>1.060791499912739E-2</v>
      </c>
      <c r="C47">
        <v>2.004200033843517E-2</v>
      </c>
      <c r="D47">
        <v>1.3477205298841E-2</v>
      </c>
      <c r="G47" s="1" t="s">
        <v>48</v>
      </c>
      <c r="H47">
        <v>2.3666305467486382E-2</v>
      </c>
      <c r="I47">
        <v>0</v>
      </c>
      <c r="L47">
        <f t="shared" si="0"/>
        <v>0.74541100000000005</v>
      </c>
      <c r="M47">
        <f t="shared" si="1"/>
        <v>0.25458899999999995</v>
      </c>
      <c r="O47">
        <f t="shared" si="2"/>
        <v>1.0176411244248245</v>
      </c>
      <c r="P47">
        <f t="shared" si="4"/>
        <v>1.162095923487549</v>
      </c>
      <c r="Q47">
        <f t="shared" si="3"/>
        <v>1.0076411244248245</v>
      </c>
      <c r="R47">
        <f t="shared" si="5"/>
        <v>0.73296715856339245</v>
      </c>
    </row>
    <row r="48" spans="1:18" x14ac:dyDescent="0.75">
      <c r="A48" s="1" t="s">
        <v>49</v>
      </c>
      <c r="B48">
        <v>-1.6552280634641651E-2</v>
      </c>
      <c r="C48">
        <v>-1.293341815471649E-2</v>
      </c>
      <c r="D48">
        <v>2.7814993634819981E-2</v>
      </c>
      <c r="G48" s="1" t="s">
        <v>49</v>
      </c>
      <c r="H48">
        <v>-1.6896596178412441E-2</v>
      </c>
      <c r="I48">
        <v>0</v>
      </c>
      <c r="L48">
        <f t="shared" si="0"/>
        <v>9.0955999999999995E-2</v>
      </c>
      <c r="M48">
        <f t="shared" si="1"/>
        <v>0.90904399999999996</v>
      </c>
      <c r="O48">
        <f t="shared" si="2"/>
        <v>0.99846315319799628</v>
      </c>
      <c r="P48">
        <f t="shared" si="4"/>
        <v>1.1603099600839155</v>
      </c>
      <c r="Q48">
        <f t="shared" si="3"/>
        <v>0.98846315319799627</v>
      </c>
      <c r="R48">
        <f t="shared" si="5"/>
        <v>0.72451102874414663</v>
      </c>
    </row>
    <row r="49" spans="1:18" x14ac:dyDescent="0.75">
      <c r="A49" s="1" t="s">
        <v>50</v>
      </c>
      <c r="B49">
        <v>-2.339901402592659E-2</v>
      </c>
      <c r="C49">
        <v>-1.6781635582447049E-2</v>
      </c>
      <c r="D49">
        <v>-1.7338629812002179E-2</v>
      </c>
      <c r="G49" s="1" t="s">
        <v>50</v>
      </c>
      <c r="H49">
        <v>-3.7409048527479172E-3</v>
      </c>
      <c r="I49">
        <v>0</v>
      </c>
      <c r="L49">
        <f t="shared" si="0"/>
        <v>9.0955999999999995E-2</v>
      </c>
      <c r="M49">
        <f t="shared" si="1"/>
        <v>0.90904399999999996</v>
      </c>
      <c r="O49">
        <f t="shared" si="2"/>
        <v>0.99965974225821341</v>
      </c>
      <c r="P49">
        <f t="shared" si="4"/>
        <v>1.1599151556371248</v>
      </c>
      <c r="Q49">
        <f t="shared" si="3"/>
        <v>0.9896597422582134</v>
      </c>
      <c r="R49">
        <f t="shared" si="5"/>
        <v>0.71701939797016523</v>
      </c>
    </row>
    <row r="50" spans="1:18" x14ac:dyDescent="0.75">
      <c r="A50" s="1" t="s">
        <v>51</v>
      </c>
      <c r="B50">
        <v>-4.2454812675714493E-2</v>
      </c>
      <c r="C50">
        <v>3.112202743068337E-3</v>
      </c>
      <c r="D50">
        <v>2.393617294728756E-3</v>
      </c>
      <c r="G50" s="1" t="s">
        <v>51</v>
      </c>
      <c r="H50">
        <v>-6.3495740294456482E-2</v>
      </c>
      <c r="I50">
        <v>0</v>
      </c>
      <c r="L50">
        <f t="shared" si="0"/>
        <v>9.0955999999999995E-2</v>
      </c>
      <c r="M50">
        <f t="shared" si="1"/>
        <v>0.90904399999999996</v>
      </c>
      <c r="O50">
        <f t="shared" si="2"/>
        <v>0.99422468144577747</v>
      </c>
      <c r="P50">
        <f t="shared" si="4"/>
        <v>1.1532162761174498</v>
      </c>
      <c r="Q50">
        <f t="shared" si="3"/>
        <v>0.98422468144577746</v>
      </c>
      <c r="R50">
        <f t="shared" si="5"/>
        <v>0.70570818855762896</v>
      </c>
    </row>
    <row r="51" spans="1:18" x14ac:dyDescent="0.75">
      <c r="A51" s="1" t="s">
        <v>52</v>
      </c>
      <c r="B51">
        <v>-8.7796314619481564E-4</v>
      </c>
      <c r="C51">
        <v>-6.6268466413021088E-2</v>
      </c>
      <c r="D51">
        <v>2.1234543528407812E-3</v>
      </c>
      <c r="G51" s="1" t="s">
        <v>52</v>
      </c>
      <c r="H51">
        <v>1.090647839009762E-2</v>
      </c>
      <c r="I51">
        <v>0</v>
      </c>
      <c r="L51">
        <f t="shared" si="0"/>
        <v>0.74541100000000005</v>
      </c>
      <c r="M51">
        <f t="shared" si="1"/>
        <v>0.25458899999999995</v>
      </c>
      <c r="O51">
        <f t="shared" si="2"/>
        <v>1.0081298089632411</v>
      </c>
      <c r="P51">
        <f t="shared" si="4"/>
        <v>1.1625917041355851</v>
      </c>
      <c r="Q51">
        <f t="shared" si="3"/>
        <v>0.99812980896324111</v>
      </c>
      <c r="R51">
        <f t="shared" si="5"/>
        <v>0.70438837942882115</v>
      </c>
    </row>
    <row r="52" spans="1:18" x14ac:dyDescent="0.75">
      <c r="A52" s="1" t="s">
        <v>53</v>
      </c>
      <c r="B52">
        <v>0</v>
      </c>
      <c r="C52">
        <v>7.1621197275817394E-3</v>
      </c>
      <c r="D52">
        <v>-5.427459254860878E-3</v>
      </c>
      <c r="G52" s="1" t="s">
        <v>53</v>
      </c>
      <c r="H52">
        <v>9.9887687247246504E-4</v>
      </c>
      <c r="I52">
        <v>0</v>
      </c>
      <c r="L52">
        <f t="shared" si="0"/>
        <v>0.74541100000000005</v>
      </c>
      <c r="M52">
        <f t="shared" si="1"/>
        <v>0.25458899999999995</v>
      </c>
      <c r="O52">
        <f t="shared" si="2"/>
        <v>1.0007445738083867</v>
      </c>
      <c r="P52">
        <f t="shared" si="4"/>
        <v>1.1634573394683321</v>
      </c>
      <c r="Q52">
        <f t="shared" si="3"/>
        <v>0.99074457380838665</v>
      </c>
      <c r="R52">
        <f t="shared" si="5"/>
        <v>0.69786896477278759</v>
      </c>
    </row>
    <row r="53" spans="1:18" x14ac:dyDescent="0.75">
      <c r="A53" s="1" t="s">
        <v>54</v>
      </c>
      <c r="B53">
        <v>0</v>
      </c>
      <c r="C53">
        <v>-8.4512348985299468E-4</v>
      </c>
      <c r="D53">
        <v>-5.5212449282407761E-2</v>
      </c>
      <c r="G53" s="1" t="s">
        <v>54</v>
      </c>
      <c r="H53">
        <v>1.6605268465355041E-3</v>
      </c>
      <c r="I53">
        <v>0</v>
      </c>
      <c r="L53">
        <f t="shared" si="0"/>
        <v>0.74541100000000005</v>
      </c>
      <c r="M53">
        <f t="shared" si="1"/>
        <v>0.25458899999999995</v>
      </c>
      <c r="O53">
        <f t="shared" si="2"/>
        <v>1.0012377749772028</v>
      </c>
      <c r="P53">
        <f t="shared" si="4"/>
        <v>1.1648974378501689</v>
      </c>
      <c r="Q53">
        <f t="shared" si="3"/>
        <v>0.99123777497720278</v>
      </c>
      <c r="R53">
        <f t="shared" si="5"/>
        <v>0.69175407986702186</v>
      </c>
    </row>
    <row r="54" spans="1:18" x14ac:dyDescent="0.75">
      <c r="A54" s="1" t="s">
        <v>55</v>
      </c>
      <c r="B54">
        <v>0</v>
      </c>
      <c r="C54">
        <v>1.4596310444176201E-2</v>
      </c>
      <c r="D54">
        <v>-7.1323434822261333E-3</v>
      </c>
      <c r="G54" s="1" t="s">
        <v>55</v>
      </c>
      <c r="H54">
        <v>4.9606218934059143E-2</v>
      </c>
      <c r="I54">
        <v>0</v>
      </c>
      <c r="L54">
        <f t="shared" si="0"/>
        <v>0.74541100000000005</v>
      </c>
      <c r="M54">
        <f t="shared" si="1"/>
        <v>0.25458899999999995</v>
      </c>
      <c r="O54">
        <f t="shared" si="2"/>
        <v>1.0369770212618559</v>
      </c>
      <c r="P54">
        <f t="shared" si="4"/>
        <v>1.207971875177436</v>
      </c>
      <c r="Q54">
        <f t="shared" si="3"/>
        <v>1.0269770212618559</v>
      </c>
      <c r="R54">
        <f t="shared" si="5"/>
        <v>0.71041554438757004</v>
      </c>
    </row>
    <row r="55" spans="1:18" x14ac:dyDescent="0.75">
      <c r="A55" s="1" t="s">
        <v>56</v>
      </c>
      <c r="B55">
        <v>0.10369068384170529</v>
      </c>
      <c r="C55">
        <v>6.6682823002338409E-2</v>
      </c>
      <c r="D55">
        <v>1.450316794216633E-2</v>
      </c>
      <c r="G55" s="1" t="s">
        <v>56</v>
      </c>
      <c r="H55">
        <v>4.9352932721376419E-2</v>
      </c>
      <c r="I55">
        <v>0</v>
      </c>
      <c r="L55">
        <f t="shared" si="0"/>
        <v>0.74541100000000005</v>
      </c>
      <c r="M55">
        <f t="shared" si="1"/>
        <v>0.25458899999999995</v>
      </c>
      <c r="O55">
        <f t="shared" si="2"/>
        <v>1.036788218932774</v>
      </c>
      <c r="P55">
        <f t="shared" si="4"/>
        <v>1.2524110089860969</v>
      </c>
      <c r="Q55">
        <f t="shared" si="3"/>
        <v>1.0267882189327739</v>
      </c>
      <c r="R55">
        <f t="shared" si="5"/>
        <v>0.72944631152387007</v>
      </c>
    </row>
    <row r="56" spans="1:18" x14ac:dyDescent="0.75">
      <c r="A56" s="1" t="s">
        <v>57</v>
      </c>
      <c r="B56">
        <v>4.7770701348781586E-3</v>
      </c>
      <c r="C56">
        <v>2.8232710435986519E-2</v>
      </c>
      <c r="D56">
        <v>2.8715052176266909E-3</v>
      </c>
      <c r="G56" s="1" t="s">
        <v>57</v>
      </c>
      <c r="H56">
        <v>-3.125590737909079E-3</v>
      </c>
      <c r="I56">
        <v>0</v>
      </c>
      <c r="L56">
        <f t="shared" si="0"/>
        <v>0.74541100000000005</v>
      </c>
      <c r="M56">
        <f t="shared" si="1"/>
        <v>0.25458899999999995</v>
      </c>
      <c r="O56">
        <f t="shared" si="2"/>
        <v>0.99767015028246442</v>
      </c>
      <c r="P56">
        <f t="shared" si="4"/>
        <v>1.2494930795505723</v>
      </c>
      <c r="Q56">
        <f t="shared" si="3"/>
        <v>0.98767015028246441</v>
      </c>
      <c r="R56">
        <f t="shared" si="5"/>
        <v>0.72045234812577008</v>
      </c>
    </row>
    <row r="57" spans="1:18" x14ac:dyDescent="0.75">
      <c r="A57" s="1" t="s">
        <v>58</v>
      </c>
      <c r="B57">
        <v>3.5657687112689018E-3</v>
      </c>
      <c r="C57">
        <v>1.126207294873893E-3</v>
      </c>
      <c r="D57">
        <v>-1.656216685660183E-3</v>
      </c>
      <c r="G57" s="1" t="s">
        <v>58</v>
      </c>
      <c r="H57">
        <v>1.4017765643075111E-3</v>
      </c>
      <c r="I57">
        <v>0</v>
      </c>
      <c r="L57">
        <f t="shared" si="0"/>
        <v>0.74541100000000005</v>
      </c>
      <c r="M57">
        <f t="shared" si="1"/>
        <v>0.25458899999999995</v>
      </c>
      <c r="O57">
        <f t="shared" si="2"/>
        <v>1.001044899670577</v>
      </c>
      <c r="P57">
        <f t="shared" si="4"/>
        <v>1.2507986744577828</v>
      </c>
      <c r="Q57">
        <f t="shared" si="3"/>
        <v>0.99104489967057696</v>
      </c>
      <c r="R57">
        <f t="shared" si="5"/>
        <v>0.71400062506573536</v>
      </c>
    </row>
    <row r="58" spans="1:18" x14ac:dyDescent="0.75">
      <c r="A58" s="1" t="s">
        <v>59</v>
      </c>
      <c r="B58">
        <v>7.1061979979276657E-3</v>
      </c>
      <c r="C58">
        <v>2.6296399300917978E-4</v>
      </c>
      <c r="D58">
        <v>3.0809336749371141E-5</v>
      </c>
      <c r="G58" s="1" t="s">
        <v>59</v>
      </c>
      <c r="H58">
        <v>-1.366535015404224E-2</v>
      </c>
      <c r="I58">
        <v>0</v>
      </c>
      <c r="L58">
        <f t="shared" si="0"/>
        <v>0.74541100000000005</v>
      </c>
      <c r="M58">
        <f t="shared" si="1"/>
        <v>0.25458899999999995</v>
      </c>
      <c r="O58">
        <f t="shared" si="2"/>
        <v>0.98981369767632521</v>
      </c>
      <c r="P58">
        <f t="shared" si="4"/>
        <v>1.2380576610137042</v>
      </c>
      <c r="Q58">
        <f t="shared" si="3"/>
        <v>0.9798136976763252</v>
      </c>
      <c r="R58">
        <f t="shared" si="5"/>
        <v>0.6995875925888656</v>
      </c>
    </row>
    <row r="59" spans="1:18" x14ac:dyDescent="0.75">
      <c r="A59" s="1" t="s">
        <v>60</v>
      </c>
      <c r="B59">
        <v>0</v>
      </c>
      <c r="C59">
        <v>1.271317061036825E-2</v>
      </c>
      <c r="D59">
        <v>2.198494412004948E-2</v>
      </c>
      <c r="G59" s="1" t="s">
        <v>60</v>
      </c>
      <c r="H59">
        <v>4.3420959264039993E-3</v>
      </c>
      <c r="I59">
        <v>0</v>
      </c>
      <c r="L59">
        <f t="shared" si="0"/>
        <v>0.29643199999999997</v>
      </c>
      <c r="M59">
        <f t="shared" si="1"/>
        <v>0.70356799999999997</v>
      </c>
      <c r="O59">
        <f t="shared" si="2"/>
        <v>1.0012871361796558</v>
      </c>
      <c r="P59">
        <f t="shared" si="4"/>
        <v>1.239651209821695</v>
      </c>
      <c r="Q59">
        <f t="shared" si="3"/>
        <v>0.9912871361796558</v>
      </c>
      <c r="R59">
        <f t="shared" si="5"/>
        <v>0.69349218116423639</v>
      </c>
    </row>
    <row r="60" spans="1:18" x14ac:dyDescent="0.75">
      <c r="A60" s="1" t="s">
        <v>61</v>
      </c>
      <c r="B60">
        <v>0</v>
      </c>
      <c r="C60">
        <v>-2.8684251010417942E-2</v>
      </c>
      <c r="D60">
        <v>-5.7350145652890214E-3</v>
      </c>
      <c r="G60" s="1" t="s">
        <v>61</v>
      </c>
      <c r="H60">
        <v>-7.8323502093553543E-3</v>
      </c>
      <c r="I60">
        <v>0</v>
      </c>
      <c r="L60">
        <f t="shared" si="0"/>
        <v>0.74541100000000005</v>
      </c>
      <c r="M60">
        <f t="shared" si="1"/>
        <v>0.25458899999999995</v>
      </c>
      <c r="O60">
        <f t="shared" si="2"/>
        <v>0.99416167999809424</v>
      </c>
      <c r="P60">
        <f t="shared" si="4"/>
        <v>1.2324137293680062</v>
      </c>
      <c r="Q60">
        <f t="shared" si="3"/>
        <v>0.98416167999809423</v>
      </c>
      <c r="R60">
        <f t="shared" si="5"/>
        <v>0.68250843008013762</v>
      </c>
    </row>
    <row r="61" spans="1:18" x14ac:dyDescent="0.75">
      <c r="A61" s="1" t="s">
        <v>62</v>
      </c>
      <c r="B61">
        <v>-3.5672284662723541E-2</v>
      </c>
      <c r="C61">
        <v>-1.589864026755095E-3</v>
      </c>
      <c r="D61">
        <v>-1.1544740758836269E-2</v>
      </c>
      <c r="G61" s="1" t="s">
        <v>62</v>
      </c>
      <c r="H61">
        <v>-8.6441030725836754E-3</v>
      </c>
      <c r="I61">
        <v>0</v>
      </c>
      <c r="L61">
        <f t="shared" si="0"/>
        <v>9.0955999999999995E-2</v>
      </c>
      <c r="M61">
        <f t="shared" si="1"/>
        <v>0.90904399999999996</v>
      </c>
      <c r="O61">
        <f t="shared" si="2"/>
        <v>0.99921376696093012</v>
      </c>
      <c r="P61">
        <f t="shared" si="4"/>
        <v>1.2314447649761737</v>
      </c>
      <c r="Q61">
        <f t="shared" si="3"/>
        <v>0.98921376696093011</v>
      </c>
      <c r="R61">
        <f t="shared" si="5"/>
        <v>0.6751467351021635</v>
      </c>
    </row>
    <row r="62" spans="1:18" x14ac:dyDescent="0.75">
      <c r="A62" s="1" t="s">
        <v>63</v>
      </c>
      <c r="B62">
        <v>-1.0162601247429849E-2</v>
      </c>
      <c r="C62">
        <v>-1.146160811185837E-2</v>
      </c>
      <c r="D62">
        <v>-1.6343938186764721E-2</v>
      </c>
      <c r="G62" s="1" t="s">
        <v>63</v>
      </c>
      <c r="H62">
        <v>-9.1970618814229965E-3</v>
      </c>
      <c r="I62">
        <v>0</v>
      </c>
      <c r="L62">
        <f t="shared" si="0"/>
        <v>9.0955999999999995E-2</v>
      </c>
      <c r="M62">
        <f t="shared" si="1"/>
        <v>0.90904399999999996</v>
      </c>
      <c r="O62">
        <f t="shared" si="2"/>
        <v>0.99916347203951328</v>
      </c>
      <c r="P62">
        <f t="shared" si="4"/>
        <v>1.2304146269984761</v>
      </c>
      <c r="Q62">
        <f t="shared" si="3"/>
        <v>0.98916347203951327</v>
      </c>
      <c r="R62">
        <f t="shared" si="5"/>
        <v>0.66783048862979755</v>
      </c>
    </row>
    <row r="63" spans="1:18" x14ac:dyDescent="0.75">
      <c r="A63" s="1" t="s">
        <v>64</v>
      </c>
      <c r="B63">
        <v>-1.396303903311491E-2</v>
      </c>
      <c r="C63">
        <v>-1.302581001073122E-2</v>
      </c>
      <c r="D63">
        <v>1.799036399461329E-3</v>
      </c>
      <c r="G63" s="1" t="s">
        <v>64</v>
      </c>
      <c r="H63">
        <v>-1.141106709837914E-2</v>
      </c>
      <c r="I63">
        <v>0</v>
      </c>
      <c r="L63">
        <f t="shared" si="0"/>
        <v>9.0955999999999995E-2</v>
      </c>
      <c r="M63">
        <f t="shared" si="1"/>
        <v>0.90904399999999996</v>
      </c>
      <c r="O63">
        <f t="shared" si="2"/>
        <v>0.99896209498099986</v>
      </c>
      <c r="P63">
        <f t="shared" si="4"/>
        <v>1.2291375734816632</v>
      </c>
      <c r="Q63">
        <f t="shared" si="3"/>
        <v>0.98896209498099985</v>
      </c>
      <c r="R63">
        <f t="shared" si="5"/>
        <v>0.66045903912750936</v>
      </c>
    </row>
    <row r="64" spans="1:18" x14ac:dyDescent="0.75">
      <c r="A64" s="1" t="s">
        <v>65</v>
      </c>
      <c r="B64">
        <v>1.62432324141264E-2</v>
      </c>
      <c r="C64">
        <v>-1.119308732450008E-2</v>
      </c>
      <c r="D64">
        <v>2.8916861861944199E-2</v>
      </c>
      <c r="G64" s="1" t="s">
        <v>65</v>
      </c>
      <c r="H64">
        <v>2.2258210927248001E-2</v>
      </c>
      <c r="I64">
        <v>0</v>
      </c>
      <c r="L64">
        <f t="shared" si="0"/>
        <v>0.29643199999999997</v>
      </c>
      <c r="M64">
        <f t="shared" si="1"/>
        <v>0.70356799999999997</v>
      </c>
      <c r="O64">
        <f t="shared" si="2"/>
        <v>1.006598045981586</v>
      </c>
      <c r="P64">
        <f t="shared" si="4"/>
        <v>1.2372474797091901</v>
      </c>
      <c r="Q64">
        <f t="shared" si="3"/>
        <v>0.99659804598158597</v>
      </c>
      <c r="R64">
        <f t="shared" si="5"/>
        <v>0.65821218784535163</v>
      </c>
    </row>
    <row r="65" spans="1:18" x14ac:dyDescent="0.75">
      <c r="A65" s="1" t="s">
        <v>66</v>
      </c>
      <c r="B65">
        <v>1.1475409381091589E-2</v>
      </c>
      <c r="C65">
        <v>2.5050412863492969E-2</v>
      </c>
      <c r="D65">
        <v>-3.397975349798799E-3</v>
      </c>
      <c r="G65" s="1" t="s">
        <v>66</v>
      </c>
      <c r="H65">
        <v>-1.4376941835507751E-3</v>
      </c>
      <c r="I65">
        <v>0</v>
      </c>
      <c r="L65">
        <f t="shared" si="0"/>
        <v>0.74541100000000005</v>
      </c>
      <c r="M65">
        <f t="shared" si="1"/>
        <v>0.25458899999999995</v>
      </c>
      <c r="O65">
        <f t="shared" si="2"/>
        <v>0.99892832694094524</v>
      </c>
      <c r="P65">
        <f t="shared" si="4"/>
        <v>1.2359215549178024</v>
      </c>
      <c r="Q65">
        <f t="shared" si="3"/>
        <v>0.98892832694094523</v>
      </c>
      <c r="R65">
        <f t="shared" si="5"/>
        <v>0.65092467769804274</v>
      </c>
    </row>
    <row r="66" spans="1:18" x14ac:dyDescent="0.75">
      <c r="A66" s="1" t="s">
        <v>67</v>
      </c>
      <c r="B66">
        <v>0</v>
      </c>
      <c r="C66">
        <v>-8.5535896942019463E-3</v>
      </c>
      <c r="D66">
        <v>-6.5770554356276989E-3</v>
      </c>
      <c r="G66" s="1" t="s">
        <v>67</v>
      </c>
      <c r="H66">
        <v>3.5525194834917779E-3</v>
      </c>
      <c r="I66">
        <v>0</v>
      </c>
      <c r="L66">
        <f t="shared" si="0"/>
        <v>0.74541100000000005</v>
      </c>
      <c r="M66">
        <f t="shared" si="1"/>
        <v>0.25458899999999995</v>
      </c>
      <c r="O66">
        <f t="shared" si="2"/>
        <v>1.0026480871007091</v>
      </c>
      <c r="P66">
        <f t="shared" si="4"/>
        <v>1.2391943828448686</v>
      </c>
      <c r="Q66">
        <f t="shared" si="3"/>
        <v>0.99264808710070906</v>
      </c>
      <c r="R66">
        <f t="shared" si="5"/>
        <v>0.64613913616360774</v>
      </c>
    </row>
    <row r="67" spans="1:18" x14ac:dyDescent="0.75">
      <c r="A67" s="1" t="s">
        <v>68</v>
      </c>
      <c r="B67">
        <v>0</v>
      </c>
      <c r="C67">
        <v>7.1518244221806526E-3</v>
      </c>
      <c r="D67">
        <v>-1.2536046095192431E-2</v>
      </c>
      <c r="G67" s="1" t="s">
        <v>68</v>
      </c>
      <c r="H67">
        <v>-2.4069293867796659E-3</v>
      </c>
      <c r="I67">
        <v>0</v>
      </c>
      <c r="L67">
        <f t="shared" ref="L67:L130" si="6">_xlfn.IFS(AND(B67&lt;=-0.002249,C67&lt;=0.007369),0.090956,AND(B67&lt;=-0.002249,C67&gt;0.007369),0.999463,AND(B67&gt;-0.002249,D67&lt;=0.016064),0.745411,AND(B67&gt;-0.002249,D67&gt;0.016064),0.296432)</f>
        <v>0.74541100000000005</v>
      </c>
      <c r="M67">
        <f t="shared" ref="M67:M130" si="7">1-L67</f>
        <v>0.25458899999999995</v>
      </c>
      <c r="O67">
        <f t="shared" ref="O67:O130" si="8">1+(H67*L67+I67*M67)</f>
        <v>0.99820584835887116</v>
      </c>
      <c r="P67">
        <f t="shared" si="4"/>
        <v>1.2369710802092098</v>
      </c>
      <c r="Q67">
        <f t="shared" ref="Q67:Q130" si="9">1+(H67*L67+I67*M67)-(L67*$U$2+M67*$U$2)</f>
        <v>0.98820584835887115</v>
      </c>
      <c r="R67">
        <f t="shared" si="5"/>
        <v>0.6385184732104261</v>
      </c>
    </row>
    <row r="68" spans="1:18" x14ac:dyDescent="0.75">
      <c r="A68" s="1" t="s">
        <v>69</v>
      </c>
      <c r="B68">
        <v>-1.053484622389078E-2</v>
      </c>
      <c r="C68">
        <v>-6.3358210027217856E-3</v>
      </c>
      <c r="D68">
        <v>-2.9357634484767909E-3</v>
      </c>
      <c r="G68" s="1" t="s">
        <v>69</v>
      </c>
      <c r="H68">
        <v>-8.5380105301737785E-3</v>
      </c>
      <c r="I68">
        <v>0</v>
      </c>
      <c r="L68">
        <f t="shared" si="6"/>
        <v>9.0955999999999995E-2</v>
      </c>
      <c r="M68">
        <f t="shared" si="7"/>
        <v>0.90904399999999996</v>
      </c>
      <c r="O68">
        <f t="shared" si="8"/>
        <v>0.99922341671421755</v>
      </c>
      <c r="P68">
        <f t="shared" ref="P68:P131" si="10">O68*P67</f>
        <v>1.2360104691433231</v>
      </c>
      <c r="Q68">
        <f t="shared" si="9"/>
        <v>0.98922341671421754</v>
      </c>
      <c r="R68">
        <f t="shared" ref="R68:R131" si="11">Q68*R67</f>
        <v>0.63163742570436332</v>
      </c>
    </row>
    <row r="69" spans="1:18" x14ac:dyDescent="0.75">
      <c r="A69" s="1" t="s">
        <v>70</v>
      </c>
      <c r="B69">
        <v>-4.0950041147880262E-4</v>
      </c>
      <c r="C69">
        <v>-3.2955023925751452E-3</v>
      </c>
      <c r="D69">
        <v>2.4669361300766468E-3</v>
      </c>
      <c r="G69" s="1" t="s">
        <v>70</v>
      </c>
      <c r="H69">
        <v>-2.6924817939288909E-4</v>
      </c>
      <c r="I69">
        <v>0</v>
      </c>
      <c r="L69">
        <f t="shared" si="6"/>
        <v>0.74541100000000005</v>
      </c>
      <c r="M69">
        <f t="shared" si="7"/>
        <v>0.25458899999999995</v>
      </c>
      <c r="O69">
        <f t="shared" si="8"/>
        <v>0.99979929944535062</v>
      </c>
      <c r="P69">
        <f t="shared" si="10"/>
        <v>1.2357624011566137</v>
      </c>
      <c r="Q69">
        <f t="shared" si="9"/>
        <v>0.98979929944535061</v>
      </c>
      <c r="R69">
        <f t="shared" si="11"/>
        <v>0.62519428146564349</v>
      </c>
    </row>
    <row r="70" spans="1:18" x14ac:dyDescent="0.75">
      <c r="A70" s="1" t="s">
        <v>71</v>
      </c>
      <c r="B70">
        <v>-2.4580089375376701E-3</v>
      </c>
      <c r="C70">
        <v>-4.9302405677735814E-3</v>
      </c>
      <c r="D70">
        <v>8.8666565716266632E-3</v>
      </c>
      <c r="G70" s="1" t="s">
        <v>71</v>
      </c>
      <c r="H70">
        <v>-3.3136240672320132E-3</v>
      </c>
      <c r="I70">
        <v>0</v>
      </c>
      <c r="L70">
        <f t="shared" si="6"/>
        <v>9.0955999999999995E-2</v>
      </c>
      <c r="M70">
        <f t="shared" si="7"/>
        <v>0.90904399999999996</v>
      </c>
      <c r="O70">
        <f t="shared" si="8"/>
        <v>0.9996986060093408</v>
      </c>
      <c r="P70">
        <f t="shared" si="10"/>
        <v>1.2353899497950225</v>
      </c>
      <c r="Q70">
        <f t="shared" si="9"/>
        <v>0.98969860600934079</v>
      </c>
      <c r="R70">
        <f t="shared" si="11"/>
        <v>0.61875390885155879</v>
      </c>
    </row>
    <row r="71" spans="1:18" x14ac:dyDescent="0.75">
      <c r="A71" s="1" t="s">
        <v>72</v>
      </c>
      <c r="B71">
        <v>-2.7104722335934639E-2</v>
      </c>
      <c r="C71">
        <v>-5.0570294260978699E-3</v>
      </c>
      <c r="D71">
        <v>1.861767657101154E-2</v>
      </c>
      <c r="G71" s="1" t="s">
        <v>72</v>
      </c>
      <c r="H71">
        <v>-1.4646694995462889E-2</v>
      </c>
      <c r="I71">
        <v>0</v>
      </c>
      <c r="L71">
        <f t="shared" si="6"/>
        <v>9.0955999999999995E-2</v>
      </c>
      <c r="M71">
        <f t="shared" si="7"/>
        <v>0.90904399999999996</v>
      </c>
      <c r="O71">
        <f t="shared" si="8"/>
        <v>0.99866779520999271</v>
      </c>
      <c r="P71">
        <f t="shared" si="10"/>
        <v>1.2337441573863788</v>
      </c>
      <c r="Q71">
        <f t="shared" si="9"/>
        <v>0.98866779520999271</v>
      </c>
      <c r="R71">
        <f t="shared" si="11"/>
        <v>0.61174206284183541</v>
      </c>
    </row>
    <row r="72" spans="1:18" x14ac:dyDescent="0.75">
      <c r="A72" s="1" t="s">
        <v>73</v>
      </c>
      <c r="B72">
        <v>2.7859857305884361E-2</v>
      </c>
      <c r="C72">
        <v>6.2614753842353821E-3</v>
      </c>
      <c r="D72">
        <v>-5.1925377920269966E-3</v>
      </c>
      <c r="G72" s="1" t="s">
        <v>73</v>
      </c>
      <c r="H72">
        <v>1.283159758895636E-2</v>
      </c>
      <c r="I72">
        <v>0</v>
      </c>
      <c r="L72">
        <f t="shared" si="6"/>
        <v>0.74541100000000005</v>
      </c>
      <c r="M72">
        <f t="shared" si="7"/>
        <v>0.25458899999999995</v>
      </c>
      <c r="O72">
        <f t="shared" si="8"/>
        <v>1.0095648139903814</v>
      </c>
      <c r="P72">
        <f t="shared" si="10"/>
        <v>1.2455446907634993</v>
      </c>
      <c r="Q72">
        <f t="shared" si="9"/>
        <v>0.99956481399038144</v>
      </c>
      <c r="R72">
        <f t="shared" si="11"/>
        <v>0.61147584125459142</v>
      </c>
    </row>
    <row r="73" spans="1:18" x14ac:dyDescent="0.75">
      <c r="A73" s="1" t="s">
        <v>74</v>
      </c>
      <c r="B73">
        <v>0</v>
      </c>
      <c r="C73">
        <v>-6.0937474481761464E-3</v>
      </c>
      <c r="D73">
        <v>1.2471386231482031E-2</v>
      </c>
      <c r="G73" s="1" t="s">
        <v>74</v>
      </c>
      <c r="H73">
        <v>-1.6105204820632931E-2</v>
      </c>
      <c r="I73">
        <v>0</v>
      </c>
      <c r="L73">
        <f t="shared" si="6"/>
        <v>0.74541100000000005</v>
      </c>
      <c r="M73">
        <f t="shared" si="7"/>
        <v>0.25458899999999995</v>
      </c>
      <c r="O73">
        <f t="shared" si="8"/>
        <v>0.98799500316944722</v>
      </c>
      <c r="P73">
        <f t="shared" si="10"/>
        <v>1.2305919306985715</v>
      </c>
      <c r="Q73">
        <f t="shared" si="9"/>
        <v>0.97799500316944721</v>
      </c>
      <c r="R73">
        <f t="shared" si="11"/>
        <v>0.5980203173058245</v>
      </c>
    </row>
    <row r="74" spans="1:18" x14ac:dyDescent="0.75">
      <c r="A74" s="1" t="s">
        <v>75</v>
      </c>
      <c r="B74">
        <v>0</v>
      </c>
      <c r="C74">
        <v>-1.2130312621593481E-2</v>
      </c>
      <c r="D74">
        <v>0.1081997752189636</v>
      </c>
      <c r="G74" s="1" t="s">
        <v>75</v>
      </c>
      <c r="H74">
        <v>3.3222991623915732E-4</v>
      </c>
      <c r="I74">
        <v>0</v>
      </c>
      <c r="L74">
        <f t="shared" si="6"/>
        <v>0.29643199999999997</v>
      </c>
      <c r="M74">
        <f t="shared" si="7"/>
        <v>0.70356799999999997</v>
      </c>
      <c r="O74">
        <f t="shared" si="8"/>
        <v>1.0000984835785307</v>
      </c>
      <c r="P74">
        <f t="shared" si="10"/>
        <v>1.2307131237956177</v>
      </c>
      <c r="Q74">
        <f t="shared" si="9"/>
        <v>0.9900984835785307</v>
      </c>
      <c r="R74">
        <f t="shared" si="11"/>
        <v>0.59209900931364856</v>
      </c>
    </row>
    <row r="75" spans="1:18" x14ac:dyDescent="0.75">
      <c r="A75" s="1" t="s">
        <v>76</v>
      </c>
      <c r="B75">
        <v>-3.0390143394470211E-2</v>
      </c>
      <c r="C75">
        <v>-2.4900564458221201E-3</v>
      </c>
      <c r="D75">
        <v>-1.9588649738579988E-3</v>
      </c>
      <c r="G75" s="1" t="s">
        <v>76</v>
      </c>
      <c r="H75">
        <v>-1.7923451960086819E-2</v>
      </c>
      <c r="I75">
        <v>0</v>
      </c>
      <c r="L75">
        <f t="shared" si="6"/>
        <v>9.0955999999999995E-2</v>
      </c>
      <c r="M75">
        <f t="shared" si="7"/>
        <v>0.90904399999999996</v>
      </c>
      <c r="O75">
        <f t="shared" si="8"/>
        <v>0.99836975450351839</v>
      </c>
      <c r="P75">
        <f t="shared" si="10"/>
        <v>1.2287067592680891</v>
      </c>
      <c r="Q75">
        <f t="shared" si="9"/>
        <v>0.98836975450351838</v>
      </c>
      <c r="R75">
        <f t="shared" si="11"/>
        <v>0.58521275247710725</v>
      </c>
    </row>
    <row r="76" spans="1:18" x14ac:dyDescent="0.75">
      <c r="A76" s="1" t="s">
        <v>77</v>
      </c>
      <c r="B76">
        <v>-9.0216010808944702E-2</v>
      </c>
      <c r="C76">
        <v>-1.011296454817057E-2</v>
      </c>
      <c r="D76">
        <v>-2.1149140593479391E-5</v>
      </c>
      <c r="G76" s="1" t="s">
        <v>77</v>
      </c>
      <c r="H76">
        <v>-3.5525806248188019E-2</v>
      </c>
      <c r="I76">
        <v>0</v>
      </c>
      <c r="L76">
        <f t="shared" si="6"/>
        <v>9.0955999999999995E-2</v>
      </c>
      <c r="M76">
        <f t="shared" si="7"/>
        <v>0.90904399999999996</v>
      </c>
      <c r="O76">
        <f t="shared" si="8"/>
        <v>0.99676871476688977</v>
      </c>
      <c r="P76">
        <f t="shared" si="10"/>
        <v>1.2247364572610435</v>
      </c>
      <c r="Q76">
        <f t="shared" si="9"/>
        <v>0.98676871476688977</v>
      </c>
      <c r="R76">
        <f t="shared" si="11"/>
        <v>0.57746963562702913</v>
      </c>
    </row>
    <row r="77" spans="1:18" x14ac:dyDescent="0.75">
      <c r="A77" s="1" t="s">
        <v>78</v>
      </c>
      <c r="B77">
        <v>-5.9124767780303962E-2</v>
      </c>
      <c r="C77">
        <v>-1.9192518666386601E-2</v>
      </c>
      <c r="D77">
        <v>-4.1965983808040619E-2</v>
      </c>
      <c r="G77" s="1" t="s">
        <v>78</v>
      </c>
      <c r="H77">
        <v>-0.11517917364835741</v>
      </c>
      <c r="I77">
        <v>0</v>
      </c>
      <c r="L77">
        <f t="shared" si="6"/>
        <v>9.0955999999999995E-2</v>
      </c>
      <c r="M77">
        <f t="shared" si="7"/>
        <v>0.90904399999999996</v>
      </c>
      <c r="O77">
        <f t="shared" si="8"/>
        <v>0.98952376308164003</v>
      </c>
      <c r="P77">
        <f t="shared" si="10"/>
        <v>1.2119058279722239</v>
      </c>
      <c r="Q77">
        <f t="shared" si="9"/>
        <v>0.97952376308164002</v>
      </c>
      <c r="R77">
        <f t="shared" si="11"/>
        <v>0.56564523055477112</v>
      </c>
    </row>
    <row r="78" spans="1:18" x14ac:dyDescent="0.75">
      <c r="A78" s="1" t="s">
        <v>79</v>
      </c>
      <c r="B78">
        <v>-3.3646710216999047E-2</v>
      </c>
      <c r="C78">
        <v>-0.12219260632991789</v>
      </c>
      <c r="D78">
        <v>-1.557590533047915E-2</v>
      </c>
      <c r="G78" s="1" t="s">
        <v>79</v>
      </c>
      <c r="H78">
        <v>-3.4133274108171463E-2</v>
      </c>
      <c r="I78">
        <v>0</v>
      </c>
      <c r="L78">
        <f t="shared" si="6"/>
        <v>9.0955999999999995E-2</v>
      </c>
      <c r="M78">
        <f t="shared" si="7"/>
        <v>0.90904399999999996</v>
      </c>
      <c r="O78">
        <f t="shared" si="8"/>
        <v>0.99689537392021721</v>
      </c>
      <c r="P78">
        <f t="shared" si="10"/>
        <v>1.2081433135324606</v>
      </c>
      <c r="Q78">
        <f t="shared" si="9"/>
        <v>0.9868953739202172</v>
      </c>
      <c r="R78">
        <f t="shared" si="11"/>
        <v>0.5582326613145383</v>
      </c>
    </row>
    <row r="79" spans="1:18" x14ac:dyDescent="0.75">
      <c r="A79" s="1" t="s">
        <v>80</v>
      </c>
      <c r="B79">
        <v>-1.9969278946518901E-2</v>
      </c>
      <c r="C79">
        <v>-1.536581572145224E-2</v>
      </c>
      <c r="D79">
        <v>-2.1543016657233242E-2</v>
      </c>
      <c r="G79" s="1" t="s">
        <v>80</v>
      </c>
      <c r="H79">
        <v>-5.0136372447013846E-3</v>
      </c>
      <c r="I79">
        <v>0</v>
      </c>
      <c r="L79">
        <f t="shared" si="6"/>
        <v>9.0955999999999995E-2</v>
      </c>
      <c r="M79">
        <f t="shared" si="7"/>
        <v>0.90904399999999996</v>
      </c>
      <c r="O79">
        <f t="shared" si="8"/>
        <v>0.99954397961077091</v>
      </c>
      <c r="P79">
        <f t="shared" si="10"/>
        <v>1.2075923755483791</v>
      </c>
      <c r="Q79">
        <f t="shared" si="9"/>
        <v>0.9895439796107709</v>
      </c>
      <c r="R79">
        <f t="shared" si="11"/>
        <v>0.55239576922589984</v>
      </c>
    </row>
    <row r="80" spans="1:18" x14ac:dyDescent="0.75">
      <c r="A80" s="1" t="s">
        <v>81</v>
      </c>
      <c r="B80">
        <v>0</v>
      </c>
      <c r="C80">
        <v>-2.7311757206916809E-2</v>
      </c>
      <c r="D80">
        <v>-0.14614288508892059</v>
      </c>
      <c r="G80" s="1" t="s">
        <v>81</v>
      </c>
      <c r="H80">
        <v>1.1869423091411591E-2</v>
      </c>
      <c r="I80">
        <v>0</v>
      </c>
      <c r="L80">
        <f t="shared" si="6"/>
        <v>0.74541100000000005</v>
      </c>
      <c r="M80">
        <f t="shared" si="7"/>
        <v>0.25458899999999995</v>
      </c>
      <c r="O80">
        <f t="shared" si="8"/>
        <v>1.0088475985359922</v>
      </c>
      <c r="P80">
        <f t="shared" si="10"/>
        <v>1.2182766680823562</v>
      </c>
      <c r="Q80">
        <f t="shared" si="9"/>
        <v>0.99884759853599214</v>
      </c>
      <c r="R80">
        <f t="shared" si="11"/>
        <v>0.55175918753273212</v>
      </c>
    </row>
    <row r="81" spans="1:18" x14ac:dyDescent="0.75">
      <c r="A81" s="1" t="s">
        <v>82</v>
      </c>
      <c r="B81">
        <v>0</v>
      </c>
      <c r="C81">
        <v>2.7077487902715802E-4</v>
      </c>
      <c r="D81">
        <v>2.5328109040856361E-2</v>
      </c>
      <c r="G81" s="1" t="s">
        <v>82</v>
      </c>
      <c r="H81">
        <v>-1.681861653923988E-2</v>
      </c>
      <c r="I81">
        <v>0</v>
      </c>
      <c r="L81">
        <f t="shared" si="6"/>
        <v>0.29643199999999997</v>
      </c>
      <c r="M81">
        <f t="shared" si="7"/>
        <v>0.70356799999999997</v>
      </c>
      <c r="O81">
        <f t="shared" si="8"/>
        <v>0.99501442386204009</v>
      </c>
      <c r="P81">
        <f t="shared" si="10"/>
        <v>1.2122028569965315</v>
      </c>
      <c r="Q81">
        <f t="shared" si="9"/>
        <v>0.98501442386204008</v>
      </c>
      <c r="R81">
        <f t="shared" si="11"/>
        <v>0.54349075821814141</v>
      </c>
    </row>
    <row r="82" spans="1:18" x14ac:dyDescent="0.75">
      <c r="A82" s="1" t="s">
        <v>83</v>
      </c>
      <c r="B82">
        <v>5.7471264153718948E-3</v>
      </c>
      <c r="C82">
        <v>-1.2425214052200321E-2</v>
      </c>
      <c r="D82">
        <v>1.6235117800533769E-3</v>
      </c>
      <c r="G82" s="1" t="s">
        <v>83</v>
      </c>
      <c r="H82">
        <v>2.6343632489442829E-2</v>
      </c>
      <c r="I82">
        <v>0</v>
      </c>
      <c r="L82">
        <f t="shared" si="6"/>
        <v>0.74541100000000005</v>
      </c>
      <c r="M82">
        <f t="shared" si="7"/>
        <v>0.25458899999999995</v>
      </c>
      <c r="O82">
        <f t="shared" si="8"/>
        <v>1.019636833437588</v>
      </c>
      <c r="P82">
        <f t="shared" si="10"/>
        <v>1.2360066825919407</v>
      </c>
      <c r="Q82">
        <f t="shared" si="9"/>
        <v>1.009636833437588</v>
      </c>
      <c r="R82">
        <f t="shared" si="11"/>
        <v>0.54872828812995811</v>
      </c>
    </row>
    <row r="83" spans="1:18" x14ac:dyDescent="0.75">
      <c r="A83" s="1" t="s">
        <v>84</v>
      </c>
      <c r="B83">
        <v>3.6883115768432617E-2</v>
      </c>
      <c r="C83">
        <v>4.3284520506858833E-2</v>
      </c>
      <c r="D83">
        <v>7.4030053801834583E-3</v>
      </c>
      <c r="G83" s="1" t="s">
        <v>84</v>
      </c>
      <c r="H83">
        <v>1.1679356917738909E-2</v>
      </c>
      <c r="I83">
        <v>0</v>
      </c>
      <c r="L83">
        <f t="shared" si="6"/>
        <v>0.74541100000000005</v>
      </c>
      <c r="M83">
        <f t="shared" si="7"/>
        <v>0.25458899999999995</v>
      </c>
      <c r="O83">
        <f t="shared" si="8"/>
        <v>1.0087059211194087</v>
      </c>
      <c r="P83">
        <f t="shared" si="10"/>
        <v>1.2467672592736481</v>
      </c>
      <c r="Q83">
        <f t="shared" si="9"/>
        <v>0.9987059211194087</v>
      </c>
      <c r="R83">
        <f t="shared" si="11"/>
        <v>0.54801819044110611</v>
      </c>
    </row>
    <row r="84" spans="1:18" x14ac:dyDescent="0.75">
      <c r="A84" s="1" t="s">
        <v>85</v>
      </c>
      <c r="B84">
        <v>-1.152304653078318E-2</v>
      </c>
      <c r="C84">
        <v>-2.2255275398492809E-3</v>
      </c>
      <c r="D84">
        <v>1.50748873129487E-2</v>
      </c>
      <c r="G84" s="1" t="s">
        <v>85</v>
      </c>
      <c r="H84">
        <v>-8.9798755943775177E-3</v>
      </c>
      <c r="I84">
        <v>0</v>
      </c>
      <c r="L84">
        <f t="shared" si="6"/>
        <v>9.0955999999999995E-2</v>
      </c>
      <c r="M84">
        <f t="shared" si="7"/>
        <v>0.90904399999999996</v>
      </c>
      <c r="O84">
        <f t="shared" si="8"/>
        <v>0.99918322643543778</v>
      </c>
      <c r="P84">
        <f t="shared" si="10"/>
        <v>1.2457489327351117</v>
      </c>
      <c r="Q84">
        <f t="shared" si="9"/>
        <v>0.98918322643543777</v>
      </c>
      <c r="R84">
        <f t="shared" si="11"/>
        <v>0.54209040176584355</v>
      </c>
    </row>
    <row r="85" spans="1:18" x14ac:dyDescent="0.75">
      <c r="A85" s="1" t="s">
        <v>86</v>
      </c>
      <c r="B85">
        <v>-5.0684236921370029E-3</v>
      </c>
      <c r="C85">
        <v>-1.004295516759157E-2</v>
      </c>
      <c r="D85">
        <v>-1.4262315817177299E-2</v>
      </c>
      <c r="G85" s="1" t="s">
        <v>86</v>
      </c>
      <c r="H85">
        <v>-9.9681578576564789E-3</v>
      </c>
      <c r="I85">
        <v>0</v>
      </c>
      <c r="L85">
        <f t="shared" si="6"/>
        <v>9.0955999999999995E-2</v>
      </c>
      <c r="M85">
        <f t="shared" si="7"/>
        <v>0.90904399999999996</v>
      </c>
      <c r="O85">
        <f t="shared" si="8"/>
        <v>0.99909333623389895</v>
      </c>
      <c r="P85">
        <f t="shared" si="10"/>
        <v>1.2446194573161418</v>
      </c>
      <c r="Q85">
        <f t="shared" si="9"/>
        <v>0.98909333623389895</v>
      </c>
      <c r="R85">
        <f t="shared" si="11"/>
        <v>0.5361780040229529</v>
      </c>
    </row>
    <row r="86" spans="1:18" x14ac:dyDescent="0.75">
      <c r="A86" s="1" t="s">
        <v>87</v>
      </c>
      <c r="B86">
        <v>-9.1696381568908691E-3</v>
      </c>
      <c r="C86">
        <v>-8.1978281959891319E-3</v>
      </c>
      <c r="D86">
        <v>1.0940661653876299E-2</v>
      </c>
      <c r="G86" s="1" t="s">
        <v>87</v>
      </c>
      <c r="H86">
        <v>-2.7230109553784132E-3</v>
      </c>
      <c r="I86">
        <v>0</v>
      </c>
      <c r="L86">
        <f t="shared" si="6"/>
        <v>9.0955999999999995E-2</v>
      </c>
      <c r="M86">
        <f t="shared" si="7"/>
        <v>0.90904399999999996</v>
      </c>
      <c r="O86">
        <f t="shared" si="8"/>
        <v>0.99975232581554263</v>
      </c>
      <c r="P86">
        <f t="shared" si="10"/>
        <v>1.2443111972070913</v>
      </c>
      <c r="Q86">
        <f t="shared" si="9"/>
        <v>0.98975232581554262</v>
      </c>
      <c r="R86">
        <f t="shared" si="11"/>
        <v>0.53068342653285305</v>
      </c>
    </row>
    <row r="87" spans="1:18" x14ac:dyDescent="0.75">
      <c r="A87" s="1" t="s">
        <v>88</v>
      </c>
      <c r="B87">
        <v>0</v>
      </c>
      <c r="C87">
        <v>-1.170553360134363E-2</v>
      </c>
      <c r="D87">
        <v>3.084337338805199E-2</v>
      </c>
      <c r="G87" s="1" t="s">
        <v>88</v>
      </c>
      <c r="H87">
        <v>-7.4503570795059204E-3</v>
      </c>
      <c r="I87">
        <v>0</v>
      </c>
      <c r="L87">
        <f t="shared" si="6"/>
        <v>0.29643199999999997</v>
      </c>
      <c r="M87">
        <f t="shared" si="7"/>
        <v>0.70356799999999997</v>
      </c>
      <c r="O87">
        <f t="shared" si="8"/>
        <v>0.99779147575020788</v>
      </c>
      <c r="P87">
        <f t="shared" si="10"/>
        <v>1.2415631057537715</v>
      </c>
      <c r="Q87">
        <f t="shared" si="9"/>
        <v>0.98779147575020787</v>
      </c>
      <c r="R87">
        <f t="shared" si="11"/>
        <v>0.52420456505106394</v>
      </c>
    </row>
    <row r="88" spans="1:18" x14ac:dyDescent="0.75">
      <c r="A88" s="1" t="s">
        <v>89</v>
      </c>
      <c r="B88">
        <v>0</v>
      </c>
      <c r="C88">
        <v>-5.2687935531139374E-3</v>
      </c>
      <c r="D88">
        <v>-2.1935843396931891E-3</v>
      </c>
      <c r="G88" s="1" t="s">
        <v>89</v>
      </c>
      <c r="H88">
        <v>-2.1241180598735809E-2</v>
      </c>
      <c r="I88">
        <v>0</v>
      </c>
      <c r="L88">
        <f t="shared" si="6"/>
        <v>0.74541100000000005</v>
      </c>
      <c r="M88">
        <f t="shared" si="7"/>
        <v>0.25458899999999995</v>
      </c>
      <c r="O88">
        <f t="shared" si="8"/>
        <v>0.98416659032871578</v>
      </c>
      <c r="P88">
        <f t="shared" si="10"/>
        <v>1.22190492846762</v>
      </c>
      <c r="Q88">
        <f t="shared" si="9"/>
        <v>0.97416659032871578</v>
      </c>
      <c r="R88">
        <f t="shared" si="11"/>
        <v>0.51066257377054247</v>
      </c>
    </row>
    <row r="89" spans="1:18" x14ac:dyDescent="0.75">
      <c r="A89" s="1" t="s">
        <v>90</v>
      </c>
      <c r="B89">
        <v>-1.388174761086702E-2</v>
      </c>
      <c r="C89">
        <v>-1.2478170916438099E-2</v>
      </c>
      <c r="D89">
        <v>-6.9651645608246326E-3</v>
      </c>
      <c r="G89" s="1" t="s">
        <v>90</v>
      </c>
      <c r="H89">
        <v>3.6821696907281883E-2</v>
      </c>
      <c r="I89">
        <v>0</v>
      </c>
      <c r="L89">
        <f t="shared" si="6"/>
        <v>9.0955999999999995E-2</v>
      </c>
      <c r="M89">
        <f t="shared" si="7"/>
        <v>0.90904399999999996</v>
      </c>
      <c r="O89">
        <f t="shared" si="8"/>
        <v>1.0033491542638988</v>
      </c>
      <c r="P89">
        <f t="shared" si="10"/>
        <v>1.2259972765688762</v>
      </c>
      <c r="Q89">
        <f t="shared" si="9"/>
        <v>0.9933491542638988</v>
      </c>
      <c r="R89">
        <f t="shared" si="11"/>
        <v>0.50726623576919416</v>
      </c>
    </row>
    <row r="90" spans="1:18" x14ac:dyDescent="0.75">
      <c r="A90" s="1" t="s">
        <v>91</v>
      </c>
      <c r="B90">
        <v>2.2419186308979992E-2</v>
      </c>
      <c r="C90">
        <v>3.1699467450380332E-2</v>
      </c>
      <c r="D90">
        <v>1.4787109568715101E-2</v>
      </c>
      <c r="G90" s="1" t="s">
        <v>91</v>
      </c>
      <c r="H90">
        <v>-2.7218055911362171E-3</v>
      </c>
      <c r="I90">
        <v>0</v>
      </c>
      <c r="L90">
        <f t="shared" si="6"/>
        <v>0.74541100000000005</v>
      </c>
      <c r="M90">
        <f t="shared" si="7"/>
        <v>0.25458899999999995</v>
      </c>
      <c r="O90">
        <f t="shared" si="8"/>
        <v>0.99797113617250555</v>
      </c>
      <c r="P90">
        <f t="shared" si="10"/>
        <v>1.223509895041839</v>
      </c>
      <c r="Q90">
        <f t="shared" si="9"/>
        <v>0.98797113617250554</v>
      </c>
      <c r="R90">
        <f t="shared" si="11"/>
        <v>0.5011643992948408</v>
      </c>
    </row>
    <row r="91" spans="1:18" x14ac:dyDescent="0.75">
      <c r="A91" s="1" t="s">
        <v>92</v>
      </c>
      <c r="B91">
        <v>2.243753150105476E-2</v>
      </c>
      <c r="C91">
        <v>-7.5176567770540714E-3</v>
      </c>
      <c r="D91">
        <v>1.198929082602262E-2</v>
      </c>
      <c r="G91" s="1" t="s">
        <v>92</v>
      </c>
      <c r="H91">
        <v>4.5585915446281433E-2</v>
      </c>
      <c r="I91">
        <v>0</v>
      </c>
      <c r="L91">
        <f t="shared" si="6"/>
        <v>0.74541100000000005</v>
      </c>
      <c r="M91">
        <f t="shared" si="7"/>
        <v>0.25458899999999995</v>
      </c>
      <c r="O91">
        <f t="shared" si="8"/>
        <v>1.0339802428187281</v>
      </c>
      <c r="P91">
        <f t="shared" si="10"/>
        <v>1.2650850583664772</v>
      </c>
      <c r="Q91">
        <f t="shared" si="9"/>
        <v>1.0239802428187281</v>
      </c>
      <c r="R91">
        <f t="shared" si="11"/>
        <v>0.51318244328203311</v>
      </c>
    </row>
    <row r="92" spans="1:18" x14ac:dyDescent="0.75">
      <c r="A92" s="1" t="s">
        <v>93</v>
      </c>
      <c r="B92">
        <v>1.945137232542038E-2</v>
      </c>
      <c r="C92">
        <v>4.6304143965244293E-2</v>
      </c>
      <c r="D92">
        <v>6.8876473233103752E-3</v>
      </c>
      <c r="G92" s="1" t="s">
        <v>93</v>
      </c>
      <c r="H92">
        <v>-2.2188825532793999E-3</v>
      </c>
      <c r="I92">
        <v>0</v>
      </c>
      <c r="L92">
        <f t="shared" si="6"/>
        <v>0.74541100000000005</v>
      </c>
      <c r="M92">
        <f t="shared" si="7"/>
        <v>0.25458899999999995</v>
      </c>
      <c r="O92">
        <f t="shared" si="8"/>
        <v>0.99834602053707744</v>
      </c>
      <c r="P92">
        <f t="shared" si="10"/>
        <v>1.2629926336610888</v>
      </c>
      <c r="Q92">
        <f t="shared" si="9"/>
        <v>0.98834602053707743</v>
      </c>
      <c r="R92">
        <f t="shared" si="11"/>
        <v>0.50720182562729188</v>
      </c>
    </row>
    <row r="93" spans="1:18" x14ac:dyDescent="0.75">
      <c r="A93" s="1" t="s">
        <v>94</v>
      </c>
      <c r="B93">
        <v>4.4031310826539993E-3</v>
      </c>
      <c r="C93">
        <v>7.3897335678338996E-3</v>
      </c>
      <c r="D93">
        <v>5.5446408689022057E-2</v>
      </c>
      <c r="G93" s="1" t="s">
        <v>94</v>
      </c>
      <c r="H93">
        <v>-2.355733327567577E-2</v>
      </c>
      <c r="I93">
        <v>0</v>
      </c>
      <c r="L93">
        <f t="shared" si="6"/>
        <v>0.29643199999999997</v>
      </c>
      <c r="M93">
        <f t="shared" si="7"/>
        <v>0.70356799999999997</v>
      </c>
      <c r="O93">
        <f t="shared" si="8"/>
        <v>0.99301685258242489</v>
      </c>
      <c r="P93">
        <f t="shared" si="10"/>
        <v>1.254172969912922</v>
      </c>
      <c r="Q93">
        <f t="shared" si="9"/>
        <v>0.98301685258242488</v>
      </c>
      <c r="R93">
        <f t="shared" si="11"/>
        <v>0.49858794225220038</v>
      </c>
    </row>
    <row r="94" spans="1:18" x14ac:dyDescent="0.75">
      <c r="A94" s="1" t="s">
        <v>95</v>
      </c>
      <c r="B94">
        <v>0</v>
      </c>
      <c r="C94">
        <v>-3.0153378844261169E-2</v>
      </c>
      <c r="D94">
        <v>2.5397393852472309E-2</v>
      </c>
      <c r="G94" s="1" t="s">
        <v>95</v>
      </c>
      <c r="H94">
        <v>3.4044933272525668E-4</v>
      </c>
      <c r="I94">
        <v>0</v>
      </c>
      <c r="L94">
        <f t="shared" si="6"/>
        <v>0.29643199999999997</v>
      </c>
      <c r="M94">
        <f t="shared" si="7"/>
        <v>0.70356799999999997</v>
      </c>
      <c r="O94">
        <f t="shared" si="8"/>
        <v>1.0001009200765985</v>
      </c>
      <c r="P94">
        <f t="shared" si="10"/>
        <v>1.2542995411451134</v>
      </c>
      <c r="Q94">
        <f t="shared" si="9"/>
        <v>0.99010092007659845</v>
      </c>
      <c r="R94">
        <f t="shared" si="11"/>
        <v>0.49365238036300152</v>
      </c>
    </row>
    <row r="95" spans="1:18" x14ac:dyDescent="0.75">
      <c r="A95" s="1" t="s">
        <v>96</v>
      </c>
      <c r="B95">
        <v>0</v>
      </c>
      <c r="C95">
        <v>-5.8689168654382229E-3</v>
      </c>
      <c r="D95">
        <v>1.1568294838070869E-2</v>
      </c>
      <c r="G95" s="1" t="s">
        <v>96</v>
      </c>
      <c r="H95">
        <v>-4.3877208372578019E-4</v>
      </c>
      <c r="I95">
        <v>0</v>
      </c>
      <c r="L95">
        <f t="shared" si="6"/>
        <v>0.74541100000000005</v>
      </c>
      <c r="M95">
        <f t="shared" si="7"/>
        <v>0.25458899999999995</v>
      </c>
      <c r="O95">
        <f t="shared" si="8"/>
        <v>0.99967293446229788</v>
      </c>
      <c r="P95">
        <f t="shared" si="10"/>
        <v>1.2538893029912492</v>
      </c>
      <c r="Q95">
        <f t="shared" si="9"/>
        <v>0.98967293446229787</v>
      </c>
      <c r="R95">
        <f t="shared" si="11"/>
        <v>0.48855439987815014</v>
      </c>
    </row>
    <row r="96" spans="1:18" x14ac:dyDescent="0.75">
      <c r="A96" s="1" t="s">
        <v>97</v>
      </c>
      <c r="B96">
        <v>0</v>
      </c>
      <c r="C96">
        <v>7.3654381558299056E-3</v>
      </c>
      <c r="D96">
        <v>-2.5630181655287739E-2</v>
      </c>
      <c r="G96" s="1" t="s">
        <v>97</v>
      </c>
      <c r="H96">
        <v>-1.0394635610282419E-3</v>
      </c>
      <c r="I96">
        <v>0</v>
      </c>
      <c r="L96">
        <f t="shared" si="6"/>
        <v>0.74541100000000005</v>
      </c>
      <c r="M96">
        <f t="shared" si="7"/>
        <v>0.25458899999999995</v>
      </c>
      <c r="O96">
        <f t="shared" si="8"/>
        <v>0.99922517242751041</v>
      </c>
      <c r="P96">
        <f t="shared" si="10"/>
        <v>1.2529177549864419</v>
      </c>
      <c r="Q96">
        <f t="shared" si="9"/>
        <v>0.9892251724275104</v>
      </c>
      <c r="R96">
        <f t="shared" si="11"/>
        <v>0.48329031045968196</v>
      </c>
    </row>
    <row r="97" spans="1:18" x14ac:dyDescent="0.75">
      <c r="A97" s="1" t="s">
        <v>98</v>
      </c>
      <c r="B97">
        <v>-2.4841694161295891E-2</v>
      </c>
      <c r="C97">
        <v>-7.1034366264939308E-3</v>
      </c>
      <c r="D97">
        <v>-8.7866578251123428E-3</v>
      </c>
      <c r="G97" s="1" t="s">
        <v>98</v>
      </c>
      <c r="H97">
        <v>-1.6969723626971241E-2</v>
      </c>
      <c r="I97">
        <v>0</v>
      </c>
      <c r="L97">
        <f t="shared" si="6"/>
        <v>9.0955999999999995E-2</v>
      </c>
      <c r="M97">
        <f t="shared" si="7"/>
        <v>0.90904399999999996</v>
      </c>
      <c r="O97">
        <f t="shared" si="8"/>
        <v>0.99845650181778522</v>
      </c>
      <c r="P97">
        <f t="shared" si="10"/>
        <v>1.2509838787091556</v>
      </c>
      <c r="Q97">
        <f t="shared" si="9"/>
        <v>0.98845650181778522</v>
      </c>
      <c r="R97">
        <f t="shared" si="11"/>
        <v>0.47771144963940859</v>
      </c>
    </row>
    <row r="98" spans="1:18" x14ac:dyDescent="0.75">
      <c r="A98" s="1" t="s">
        <v>99</v>
      </c>
      <c r="B98">
        <v>-2.4975024163722988E-2</v>
      </c>
      <c r="C98">
        <v>-6.0139787383377552E-3</v>
      </c>
      <c r="D98">
        <v>1.977693289518356E-2</v>
      </c>
      <c r="G98" s="1" t="s">
        <v>99</v>
      </c>
      <c r="H98">
        <v>-2.3888276889920231E-2</v>
      </c>
      <c r="I98">
        <v>0</v>
      </c>
      <c r="L98">
        <f t="shared" si="6"/>
        <v>9.0955999999999995E-2</v>
      </c>
      <c r="M98">
        <f t="shared" si="7"/>
        <v>0.90904399999999996</v>
      </c>
      <c r="O98">
        <f t="shared" si="8"/>
        <v>0.99782721788720041</v>
      </c>
      <c r="P98">
        <f t="shared" si="10"/>
        <v>1.2482657633140957</v>
      </c>
      <c r="Q98">
        <f t="shared" si="9"/>
        <v>0.9878272178872004</v>
      </c>
      <c r="R98">
        <f t="shared" si="11"/>
        <v>0.47189637225015846</v>
      </c>
    </row>
    <row r="99" spans="1:18" x14ac:dyDescent="0.75">
      <c r="A99" s="1" t="s">
        <v>100</v>
      </c>
      <c r="B99">
        <v>1.331967208534479E-2</v>
      </c>
      <c r="C99">
        <v>-1.8761936575174332E-2</v>
      </c>
      <c r="D99">
        <v>1.410374790430069E-2</v>
      </c>
      <c r="G99" s="1" t="s">
        <v>100</v>
      </c>
      <c r="H99">
        <v>1.0007793083786959E-2</v>
      </c>
      <c r="I99">
        <v>0</v>
      </c>
      <c r="L99">
        <f t="shared" si="6"/>
        <v>0.74541100000000005</v>
      </c>
      <c r="M99">
        <f t="shared" si="7"/>
        <v>0.25458899999999995</v>
      </c>
      <c r="O99">
        <f t="shared" si="8"/>
        <v>1.0074599190503788</v>
      </c>
      <c r="P99">
        <f t="shared" si="10"/>
        <v>1.2575777248617781</v>
      </c>
      <c r="Q99">
        <f t="shared" si="9"/>
        <v>0.99745991905037878</v>
      </c>
      <c r="R99">
        <f t="shared" si="11"/>
        <v>0.47069771726481047</v>
      </c>
    </row>
    <row r="100" spans="1:18" x14ac:dyDescent="0.75">
      <c r="A100" s="1" t="s">
        <v>101</v>
      </c>
      <c r="B100">
        <v>3.5894844681024551E-2</v>
      </c>
      <c r="C100">
        <v>-8.1864269450306892E-3</v>
      </c>
      <c r="D100">
        <v>4.5812793076038361E-2</v>
      </c>
      <c r="G100" s="1" t="s">
        <v>101</v>
      </c>
      <c r="H100">
        <v>-1.6632853075861931E-2</v>
      </c>
      <c r="I100">
        <v>0</v>
      </c>
      <c r="L100">
        <f t="shared" si="6"/>
        <v>0.29643199999999997</v>
      </c>
      <c r="M100">
        <f t="shared" si="7"/>
        <v>0.70356799999999997</v>
      </c>
      <c r="O100">
        <f t="shared" si="8"/>
        <v>0.99506949009701606</v>
      </c>
      <c r="P100">
        <f t="shared" si="10"/>
        <v>1.2513772254355751</v>
      </c>
      <c r="Q100">
        <f t="shared" si="9"/>
        <v>0.98506949009701605</v>
      </c>
      <c r="R100">
        <f t="shared" si="11"/>
        <v>0.46366996033587626</v>
      </c>
    </row>
    <row r="101" spans="1:18" x14ac:dyDescent="0.75">
      <c r="A101" s="1" t="s">
        <v>102</v>
      </c>
      <c r="B101">
        <v>0</v>
      </c>
      <c r="C101">
        <v>-1.7540270462632179E-2</v>
      </c>
      <c r="D101">
        <v>-9.6702072769403458E-3</v>
      </c>
      <c r="G101" s="1" t="s">
        <v>102</v>
      </c>
      <c r="H101">
        <v>1.315743778832257E-3</v>
      </c>
      <c r="I101">
        <v>0</v>
      </c>
      <c r="L101">
        <f t="shared" si="6"/>
        <v>0.74541100000000005</v>
      </c>
      <c r="M101">
        <f t="shared" si="7"/>
        <v>0.25458899999999995</v>
      </c>
      <c r="O101">
        <f t="shared" si="8"/>
        <v>1.0009807698859232</v>
      </c>
      <c r="P101">
        <f t="shared" si="10"/>
        <v>1.2526045385342124</v>
      </c>
      <c r="Q101">
        <f t="shared" si="9"/>
        <v>0.99098076988592321</v>
      </c>
      <c r="R101">
        <f t="shared" si="11"/>
        <v>0.45948801426662211</v>
      </c>
    </row>
    <row r="102" spans="1:18" x14ac:dyDescent="0.75">
      <c r="A102" s="1" t="s">
        <v>103</v>
      </c>
      <c r="B102">
        <v>0</v>
      </c>
      <c r="C102">
        <v>8.9626908302307129E-3</v>
      </c>
      <c r="D102">
        <v>-1.5697656199336048E-2</v>
      </c>
      <c r="G102" s="1" t="s">
        <v>103</v>
      </c>
      <c r="H102">
        <v>2.4643763899803162E-2</v>
      </c>
      <c r="I102">
        <v>0</v>
      </c>
      <c r="L102">
        <f t="shared" si="6"/>
        <v>0.74541100000000005</v>
      </c>
      <c r="M102">
        <f t="shared" si="7"/>
        <v>0.25458899999999995</v>
      </c>
      <c r="O102">
        <f t="shared" si="8"/>
        <v>1.0183697326923162</v>
      </c>
      <c r="P102">
        <f t="shared" si="10"/>
        <v>1.275614549076268</v>
      </c>
      <c r="Q102">
        <f t="shared" si="9"/>
        <v>1.0083697326923162</v>
      </c>
      <c r="R102">
        <f t="shared" si="11"/>
        <v>0.46333380612135694</v>
      </c>
    </row>
    <row r="103" spans="1:18" x14ac:dyDescent="0.75">
      <c r="A103" s="1" t="s">
        <v>104</v>
      </c>
      <c r="B103">
        <v>4.3435823172330863E-2</v>
      </c>
      <c r="C103">
        <v>2.72715725004673E-2</v>
      </c>
      <c r="D103">
        <v>7.2497408837080002E-3</v>
      </c>
      <c r="G103" s="1" t="s">
        <v>104</v>
      </c>
      <c r="H103">
        <v>8.4764566272497177E-3</v>
      </c>
      <c r="I103">
        <v>0</v>
      </c>
      <c r="L103">
        <f t="shared" si="6"/>
        <v>0.74541100000000005</v>
      </c>
      <c r="M103">
        <f t="shared" si="7"/>
        <v>0.25458899999999995</v>
      </c>
      <c r="O103">
        <f t="shared" si="8"/>
        <v>1.0063184440109749</v>
      </c>
      <c r="P103">
        <f t="shared" si="10"/>
        <v>1.2836744481841915</v>
      </c>
      <c r="Q103">
        <f t="shared" si="9"/>
        <v>0.99631844401097491</v>
      </c>
      <c r="R103">
        <f t="shared" si="11"/>
        <v>0.46162801677251308</v>
      </c>
    </row>
    <row r="104" spans="1:18" x14ac:dyDescent="0.75">
      <c r="A104" s="1" t="s">
        <v>105</v>
      </c>
      <c r="B104">
        <v>8.4190834313631058E-3</v>
      </c>
      <c r="C104">
        <v>1.5107141807675359E-3</v>
      </c>
      <c r="D104">
        <v>1.6050206497311589E-2</v>
      </c>
      <c r="G104" s="1" t="s">
        <v>105</v>
      </c>
      <c r="H104">
        <v>-1.3527098344638939E-3</v>
      </c>
      <c r="I104">
        <v>0</v>
      </c>
      <c r="L104">
        <f t="shared" si="6"/>
        <v>0.74541100000000005</v>
      </c>
      <c r="M104">
        <f t="shared" si="7"/>
        <v>0.25458899999999995</v>
      </c>
      <c r="O104">
        <f t="shared" si="8"/>
        <v>0.99899167520958243</v>
      </c>
      <c r="P104">
        <f t="shared" si="10"/>
        <v>1.2823800874152618</v>
      </c>
      <c r="Q104">
        <f t="shared" si="9"/>
        <v>0.98899167520958242</v>
      </c>
      <c r="R104">
        <f t="shared" si="11"/>
        <v>0.45654626563152495</v>
      </c>
    </row>
    <row r="105" spans="1:18" x14ac:dyDescent="0.75">
      <c r="A105" s="1" t="s">
        <v>106</v>
      </c>
      <c r="B105">
        <v>-6.8181820213794708E-2</v>
      </c>
      <c r="C105">
        <v>3.1899413443170488E-4</v>
      </c>
      <c r="D105">
        <v>-5.9637054800987244E-3</v>
      </c>
      <c r="G105" s="1" t="s">
        <v>106</v>
      </c>
      <c r="H105">
        <v>-8.7399400770664215E-2</v>
      </c>
      <c r="I105">
        <v>0</v>
      </c>
      <c r="L105">
        <f t="shared" si="6"/>
        <v>9.0955999999999995E-2</v>
      </c>
      <c r="M105">
        <f t="shared" si="7"/>
        <v>0.90904399999999996</v>
      </c>
      <c r="O105">
        <f t="shared" si="8"/>
        <v>0.99205050010350349</v>
      </c>
      <c r="P105">
        <f t="shared" si="10"/>
        <v>1.2721858070430849</v>
      </c>
      <c r="Q105">
        <f t="shared" si="9"/>
        <v>0.98205050010350348</v>
      </c>
      <c r="R105">
        <f t="shared" si="11"/>
        <v>0.448351488483826</v>
      </c>
    </row>
    <row r="106" spans="1:18" x14ac:dyDescent="0.75">
      <c r="A106" s="1" t="s">
        <v>107</v>
      </c>
      <c r="B106">
        <v>-2.7874564751982689E-2</v>
      </c>
      <c r="C106">
        <v>-3.1958200037479401E-2</v>
      </c>
      <c r="D106">
        <v>4.8659364692866802E-3</v>
      </c>
      <c r="G106" s="1" t="s">
        <v>107</v>
      </c>
      <c r="H106">
        <v>-4.7604874707758427E-3</v>
      </c>
      <c r="I106">
        <v>0</v>
      </c>
      <c r="L106">
        <f t="shared" si="6"/>
        <v>9.0955999999999995E-2</v>
      </c>
      <c r="M106">
        <f t="shared" si="7"/>
        <v>0.90904399999999996</v>
      </c>
      <c r="O106">
        <f t="shared" si="8"/>
        <v>0.99956700510160812</v>
      </c>
      <c r="P106">
        <f t="shared" si="10"/>
        <v>1.2716349570788288</v>
      </c>
      <c r="Q106">
        <f t="shared" si="9"/>
        <v>0.98956700510160811</v>
      </c>
      <c r="R106">
        <f t="shared" si="11"/>
        <v>0.44367383969178781</v>
      </c>
    </row>
    <row r="107" spans="1:18" x14ac:dyDescent="0.75">
      <c r="A107" s="1" t="s">
        <v>108</v>
      </c>
      <c r="B107">
        <v>9.5238097012042999E-2</v>
      </c>
      <c r="C107">
        <v>-6.5504066646099091E-2</v>
      </c>
      <c r="D107">
        <v>8.2660280168056488E-3</v>
      </c>
      <c r="G107" s="1" t="s">
        <v>108</v>
      </c>
      <c r="H107">
        <v>0.1503893435001373</v>
      </c>
      <c r="I107">
        <v>0</v>
      </c>
      <c r="L107">
        <f t="shared" si="6"/>
        <v>0.74541100000000005</v>
      </c>
      <c r="M107">
        <f t="shared" si="7"/>
        <v>0.25458899999999995</v>
      </c>
      <c r="O107">
        <f t="shared" si="8"/>
        <v>1.1121018709277808</v>
      </c>
      <c r="P107">
        <f t="shared" si="10"/>
        <v>1.4141876149045338</v>
      </c>
      <c r="Q107">
        <f t="shared" si="9"/>
        <v>1.1021018709277808</v>
      </c>
      <c r="R107">
        <f t="shared" si="11"/>
        <v>0.48897376880603161</v>
      </c>
    </row>
    <row r="108" spans="1:18" x14ac:dyDescent="0.75">
      <c r="A108" s="1" t="s">
        <v>109</v>
      </c>
      <c r="B108">
        <v>0</v>
      </c>
      <c r="C108">
        <v>0.33837270736694341</v>
      </c>
      <c r="D108">
        <v>-7.3320399969816208E-3</v>
      </c>
      <c r="G108" s="1" t="s">
        <v>109</v>
      </c>
      <c r="H108">
        <v>7.1577213704586029E-2</v>
      </c>
      <c r="I108">
        <v>0</v>
      </c>
      <c r="L108">
        <f t="shared" si="6"/>
        <v>0.74541100000000005</v>
      </c>
      <c r="M108">
        <f t="shared" si="7"/>
        <v>0.25458899999999995</v>
      </c>
      <c r="O108">
        <f t="shared" si="8"/>
        <v>1.0533544424447492</v>
      </c>
      <c r="P108">
        <f t="shared" si="10"/>
        <v>1.4896408066100348</v>
      </c>
      <c r="Q108">
        <f t="shared" si="9"/>
        <v>1.0433544424447492</v>
      </c>
      <c r="R108">
        <f t="shared" si="11"/>
        <v>0.51017295392272477</v>
      </c>
    </row>
    <row r="109" spans="1:18" x14ac:dyDescent="0.75">
      <c r="A109" s="1" t="s">
        <v>110</v>
      </c>
      <c r="B109">
        <v>0</v>
      </c>
      <c r="C109">
        <v>-4.0752343833446503E-2</v>
      </c>
      <c r="D109">
        <v>-8.4763757884502411E-2</v>
      </c>
      <c r="G109" s="1" t="s">
        <v>110</v>
      </c>
      <c r="H109">
        <v>4.3636441230773933E-2</v>
      </c>
      <c r="I109">
        <v>0</v>
      </c>
      <c r="L109">
        <f t="shared" si="6"/>
        <v>0.74541100000000005</v>
      </c>
      <c r="M109">
        <f t="shared" si="7"/>
        <v>0.25458899999999995</v>
      </c>
      <c r="O109">
        <f t="shared" si="8"/>
        <v>1.0325270832942723</v>
      </c>
      <c r="P109">
        <f t="shared" si="10"/>
        <v>1.5380944772051865</v>
      </c>
      <c r="Q109">
        <f t="shared" si="9"/>
        <v>1.0225270832942723</v>
      </c>
      <c r="R109">
        <f t="shared" si="11"/>
        <v>0.52166566255022695</v>
      </c>
    </row>
    <row r="110" spans="1:18" x14ac:dyDescent="0.75">
      <c r="A110" s="1" t="s">
        <v>111</v>
      </c>
      <c r="B110">
        <v>0.17157550156116491</v>
      </c>
      <c r="C110">
        <v>2.0500067621469501E-2</v>
      </c>
      <c r="D110">
        <v>1.9930619746446609E-2</v>
      </c>
      <c r="G110" s="1" t="s">
        <v>111</v>
      </c>
      <c r="H110">
        <v>-2.08513680845499E-2</v>
      </c>
      <c r="I110">
        <v>0</v>
      </c>
      <c r="L110">
        <f t="shared" si="6"/>
        <v>0.29643199999999997</v>
      </c>
      <c r="M110">
        <f t="shared" si="7"/>
        <v>0.70356799999999997</v>
      </c>
      <c r="O110">
        <f t="shared" si="8"/>
        <v>0.99381898725596074</v>
      </c>
      <c r="P110">
        <f t="shared" si="10"/>
        <v>1.5285874956400449</v>
      </c>
      <c r="Q110">
        <f t="shared" si="9"/>
        <v>0.98381898725596073</v>
      </c>
      <c r="R110">
        <f t="shared" si="11"/>
        <v>0.51322458381637404</v>
      </c>
    </row>
    <row r="111" spans="1:18" x14ac:dyDescent="0.75">
      <c r="A111" s="1" t="s">
        <v>112</v>
      </c>
      <c r="B111">
        <v>-2.154828421771526E-2</v>
      </c>
      <c r="C111">
        <v>-2.515431493520737E-2</v>
      </c>
      <c r="D111">
        <v>3.5942111164331443E-2</v>
      </c>
      <c r="G111" s="1" t="s">
        <v>112</v>
      </c>
      <c r="H111">
        <v>9.7743107471615076E-4</v>
      </c>
      <c r="I111">
        <v>0</v>
      </c>
      <c r="L111">
        <f t="shared" si="6"/>
        <v>9.0955999999999995E-2</v>
      </c>
      <c r="M111">
        <f t="shared" si="7"/>
        <v>0.90904399999999996</v>
      </c>
      <c r="O111">
        <f t="shared" si="8"/>
        <v>1.000088903220832</v>
      </c>
      <c r="P111">
        <f t="shared" si="10"/>
        <v>1.5287233919917309</v>
      </c>
      <c r="Q111">
        <f t="shared" si="9"/>
        <v>0.99008890322083198</v>
      </c>
      <c r="R111">
        <f t="shared" si="11"/>
        <v>0.50813796529672173</v>
      </c>
    </row>
    <row r="112" spans="1:18" x14ac:dyDescent="0.75">
      <c r="A112" s="1" t="s">
        <v>113</v>
      </c>
      <c r="B112">
        <v>-1.427406165748835E-2</v>
      </c>
      <c r="C112">
        <v>-8.9736999943852425E-3</v>
      </c>
      <c r="D112">
        <v>3.7384524941444397E-2</v>
      </c>
      <c r="G112" s="1" t="s">
        <v>113</v>
      </c>
      <c r="H112">
        <v>-2.715212665498257E-2</v>
      </c>
      <c r="I112">
        <v>0</v>
      </c>
      <c r="L112">
        <f t="shared" si="6"/>
        <v>9.0955999999999995E-2</v>
      </c>
      <c r="M112">
        <f t="shared" si="7"/>
        <v>0.90904399999999996</v>
      </c>
      <c r="O112">
        <f t="shared" si="8"/>
        <v>0.9975303511679694</v>
      </c>
      <c r="P112">
        <f t="shared" si="10"/>
        <v>1.5249479820522007</v>
      </c>
      <c r="Q112">
        <f t="shared" si="9"/>
        <v>0.98753035116796939</v>
      </c>
      <c r="R112">
        <f t="shared" si="11"/>
        <v>0.50180166331124909</v>
      </c>
    </row>
    <row r="113" spans="1:18" x14ac:dyDescent="0.75">
      <c r="A113" s="1" t="s">
        <v>114</v>
      </c>
      <c r="B113">
        <v>-3.7236243952065711E-3</v>
      </c>
      <c r="C113">
        <v>-2.4088762700557709E-2</v>
      </c>
      <c r="D113">
        <v>1.9062988460063931E-2</v>
      </c>
      <c r="G113" s="1" t="s">
        <v>114</v>
      </c>
      <c r="H113">
        <v>1.040986353473272E-5</v>
      </c>
      <c r="I113">
        <v>0</v>
      </c>
      <c r="L113">
        <f t="shared" si="6"/>
        <v>9.0955999999999995E-2</v>
      </c>
      <c r="M113">
        <f t="shared" si="7"/>
        <v>0.90904399999999996</v>
      </c>
      <c r="O113">
        <f t="shared" si="8"/>
        <v>1.0000009468395477</v>
      </c>
      <c r="P113">
        <f t="shared" si="10"/>
        <v>1.5249494259332583</v>
      </c>
      <c r="Q113">
        <f t="shared" si="9"/>
        <v>0.99000094683954765</v>
      </c>
      <c r="R113">
        <f t="shared" si="11"/>
        <v>0.4967841218037965</v>
      </c>
    </row>
    <row r="114" spans="1:18" x14ac:dyDescent="0.75">
      <c r="A114" s="1" t="s">
        <v>115</v>
      </c>
      <c r="B114">
        <v>-4.1528237052261829E-3</v>
      </c>
      <c r="C114">
        <v>8.2247033715248108E-3</v>
      </c>
      <c r="D114">
        <v>4.8350216820836067E-3</v>
      </c>
      <c r="G114" s="1" t="s">
        <v>115</v>
      </c>
      <c r="H114">
        <v>5.5851074866950512E-3</v>
      </c>
      <c r="I114">
        <v>0</v>
      </c>
      <c r="L114">
        <f t="shared" si="6"/>
        <v>0.99946299999999999</v>
      </c>
      <c r="M114">
        <f t="shared" si="7"/>
        <v>5.3700000000000969E-4</v>
      </c>
      <c r="O114">
        <f t="shared" si="8"/>
        <v>1.0055821082839747</v>
      </c>
      <c r="P114">
        <f t="shared" si="10"/>
        <v>1.5334618587564028</v>
      </c>
      <c r="Q114">
        <f t="shared" si="9"/>
        <v>0.99558210828397464</v>
      </c>
      <c r="R114">
        <f t="shared" si="11"/>
        <v>0.49458938334742658</v>
      </c>
    </row>
    <row r="115" spans="1:18" x14ac:dyDescent="0.75">
      <c r="A115" s="1" t="s">
        <v>116</v>
      </c>
      <c r="B115">
        <v>0</v>
      </c>
      <c r="C115">
        <v>-5.9788720682263374E-3</v>
      </c>
      <c r="D115">
        <v>5.5518178269267082E-3</v>
      </c>
      <c r="G115" s="1" t="s">
        <v>116</v>
      </c>
      <c r="H115">
        <v>1.23177170753479E-2</v>
      </c>
      <c r="I115">
        <v>0</v>
      </c>
      <c r="L115">
        <f t="shared" si="6"/>
        <v>0.74541100000000005</v>
      </c>
      <c r="M115">
        <f t="shared" si="7"/>
        <v>0.25458899999999995</v>
      </c>
      <c r="O115">
        <f t="shared" si="8"/>
        <v>1.0091817618028522</v>
      </c>
      <c r="P115">
        <f t="shared" si="10"/>
        <v>1.5475417402772631</v>
      </c>
      <c r="Q115">
        <f t="shared" si="9"/>
        <v>0.99918176180285223</v>
      </c>
      <c r="R115">
        <f t="shared" si="11"/>
        <v>0.49418469142206795</v>
      </c>
    </row>
    <row r="116" spans="1:18" x14ac:dyDescent="0.75">
      <c r="A116" s="1" t="s">
        <v>117</v>
      </c>
      <c r="B116">
        <v>0</v>
      </c>
      <c r="C116">
        <v>9.5657845959067345E-3</v>
      </c>
      <c r="D116">
        <v>-1.6490168869495388E-2</v>
      </c>
      <c r="G116" s="1" t="s">
        <v>117</v>
      </c>
      <c r="H116">
        <v>-1.418074034154415E-2</v>
      </c>
      <c r="I116">
        <v>0</v>
      </c>
      <c r="L116">
        <f t="shared" si="6"/>
        <v>0.74541100000000005</v>
      </c>
      <c r="M116">
        <f t="shared" si="7"/>
        <v>0.25458899999999995</v>
      </c>
      <c r="O116">
        <f t="shared" si="8"/>
        <v>0.98942952016126928</v>
      </c>
      <c r="P116">
        <f t="shared" si="10"/>
        <v>1.531183481512068</v>
      </c>
      <c r="Q116">
        <f t="shared" si="9"/>
        <v>0.97942952016126927</v>
      </c>
      <c r="R116">
        <f t="shared" si="11"/>
        <v>0.48401907519056092</v>
      </c>
    </row>
    <row r="117" spans="1:18" x14ac:dyDescent="0.75">
      <c r="A117" s="1" t="s">
        <v>118</v>
      </c>
      <c r="B117">
        <v>1.8348623067140579E-2</v>
      </c>
      <c r="C117">
        <v>-8.3947125822305679E-3</v>
      </c>
      <c r="D117">
        <v>-7.0870034396648407E-3</v>
      </c>
      <c r="G117" s="1" t="s">
        <v>118</v>
      </c>
      <c r="H117">
        <v>1.487499102950096E-2</v>
      </c>
      <c r="I117">
        <v>0</v>
      </c>
      <c r="L117">
        <f t="shared" si="6"/>
        <v>0.74541100000000005</v>
      </c>
      <c r="M117">
        <f t="shared" si="7"/>
        <v>0.25458899999999995</v>
      </c>
      <c r="O117">
        <f t="shared" si="8"/>
        <v>1.0110879819382914</v>
      </c>
      <c r="P117">
        <f t="shared" si="10"/>
        <v>1.5481612162992839</v>
      </c>
      <c r="Q117">
        <f t="shared" si="9"/>
        <v>1.0010879819382914</v>
      </c>
      <c r="R117">
        <f t="shared" si="11"/>
        <v>0.48454567920215674</v>
      </c>
    </row>
    <row r="118" spans="1:18" x14ac:dyDescent="0.75">
      <c r="A118" s="1" t="s">
        <v>119</v>
      </c>
      <c r="B118">
        <v>3.2760032918304201E-3</v>
      </c>
      <c r="C118">
        <v>2.19983384013176E-2</v>
      </c>
      <c r="D118">
        <v>-4.2478800751268864E-3</v>
      </c>
      <c r="G118" s="1" t="s">
        <v>119</v>
      </c>
      <c r="H118">
        <v>1.887126360088587E-3</v>
      </c>
      <c r="I118">
        <v>0</v>
      </c>
      <c r="L118">
        <f t="shared" si="6"/>
        <v>0.74541100000000005</v>
      </c>
      <c r="M118">
        <f t="shared" si="7"/>
        <v>0.25458899999999995</v>
      </c>
      <c r="O118">
        <f t="shared" si="8"/>
        <v>1.0014066847472001</v>
      </c>
      <c r="P118">
        <f t="shared" si="10"/>
        <v>1.5503389910684588</v>
      </c>
      <c r="Q118">
        <f t="shared" si="9"/>
        <v>0.99140668474720006</v>
      </c>
      <c r="R118">
        <f t="shared" si="11"/>
        <v>0.48038182542639052</v>
      </c>
    </row>
    <row r="119" spans="1:18" x14ac:dyDescent="0.75">
      <c r="A119" s="1" t="s">
        <v>120</v>
      </c>
      <c r="B119">
        <v>-2.040816238150001E-3</v>
      </c>
      <c r="C119">
        <v>-1.0533503256738189E-2</v>
      </c>
      <c r="D119">
        <v>1.350553054362535E-2</v>
      </c>
      <c r="G119" s="1" t="s">
        <v>120</v>
      </c>
      <c r="H119">
        <v>2.0408942364156251E-3</v>
      </c>
      <c r="I119">
        <v>0</v>
      </c>
      <c r="L119">
        <f t="shared" si="6"/>
        <v>0.74541100000000005</v>
      </c>
      <c r="M119">
        <f t="shared" si="7"/>
        <v>0.25458899999999995</v>
      </c>
      <c r="O119">
        <f t="shared" si="8"/>
        <v>1.0015213050136609</v>
      </c>
      <c r="P119">
        <f t="shared" si="10"/>
        <v>1.5526975295484453</v>
      </c>
      <c r="Q119">
        <f t="shared" si="9"/>
        <v>0.99152130501366087</v>
      </c>
      <c r="R119">
        <f t="shared" si="11"/>
        <v>0.47630881445161932</v>
      </c>
    </row>
    <row r="120" spans="1:18" x14ac:dyDescent="0.75">
      <c r="A120" s="1" t="s">
        <v>121</v>
      </c>
      <c r="B120">
        <v>-9.4069531187415123E-3</v>
      </c>
      <c r="C120">
        <v>3.0604195781052108E-3</v>
      </c>
      <c r="D120">
        <v>-9.4633977860212326E-3</v>
      </c>
      <c r="G120" s="1" t="s">
        <v>121</v>
      </c>
      <c r="H120">
        <v>-1.24031463637948E-2</v>
      </c>
      <c r="I120">
        <v>0</v>
      </c>
      <c r="L120">
        <f t="shared" si="6"/>
        <v>9.0955999999999995E-2</v>
      </c>
      <c r="M120">
        <f t="shared" si="7"/>
        <v>0.90904399999999996</v>
      </c>
      <c r="O120">
        <f t="shared" si="8"/>
        <v>0.99887185941933465</v>
      </c>
      <c r="P120">
        <f t="shared" si="10"/>
        <v>1.5509458684558628</v>
      </c>
      <c r="Q120">
        <f t="shared" si="9"/>
        <v>0.98887185941933464</v>
      </c>
      <c r="R120">
        <f t="shared" si="11"/>
        <v>0.47100838300459164</v>
      </c>
    </row>
    <row r="121" spans="1:18" x14ac:dyDescent="0.75">
      <c r="A121" s="1" t="s">
        <v>122</v>
      </c>
      <c r="B121">
        <v>-3.3856317400932312E-2</v>
      </c>
      <c r="C121">
        <v>-1.121931150555611E-2</v>
      </c>
      <c r="D121">
        <v>4.998096264898777E-3</v>
      </c>
      <c r="G121" s="1" t="s">
        <v>122</v>
      </c>
      <c r="H121">
        <v>-4.2246833443641663E-2</v>
      </c>
      <c r="I121">
        <v>0</v>
      </c>
      <c r="L121">
        <f t="shared" si="6"/>
        <v>9.0955999999999995E-2</v>
      </c>
      <c r="M121">
        <f t="shared" si="7"/>
        <v>0.90904399999999996</v>
      </c>
      <c r="O121">
        <f t="shared" si="8"/>
        <v>0.99615739701730011</v>
      </c>
      <c r="P121">
        <f t="shared" si="10"/>
        <v>1.5449861992357283</v>
      </c>
      <c r="Q121">
        <f t="shared" si="9"/>
        <v>0.9861573970173001</v>
      </c>
      <c r="R121">
        <f t="shared" si="11"/>
        <v>0.46448840095713562</v>
      </c>
    </row>
    <row r="122" spans="1:18" x14ac:dyDescent="0.75">
      <c r="A122" s="1" t="s">
        <v>123</v>
      </c>
      <c r="B122">
        <v>0</v>
      </c>
      <c r="C122">
        <v>-1.005198247730732E-2</v>
      </c>
      <c r="D122">
        <v>2.1100187674164769E-2</v>
      </c>
      <c r="G122" s="1" t="s">
        <v>123</v>
      </c>
      <c r="H122">
        <v>-2.8376244008541112E-3</v>
      </c>
      <c r="I122">
        <v>0</v>
      </c>
      <c r="L122">
        <f t="shared" si="6"/>
        <v>0.29643199999999997</v>
      </c>
      <c r="M122">
        <f t="shared" si="7"/>
        <v>0.70356799999999997</v>
      </c>
      <c r="O122">
        <f t="shared" si="8"/>
        <v>0.999158837323606</v>
      </c>
      <c r="P122">
        <f t="shared" si="10"/>
        <v>1.5436866145093875</v>
      </c>
      <c r="Q122">
        <f t="shared" si="9"/>
        <v>0.98915883732360599</v>
      </c>
      <c r="R122">
        <f t="shared" si="11"/>
        <v>0.4594528066410612</v>
      </c>
    </row>
    <row r="123" spans="1:18" x14ac:dyDescent="0.75">
      <c r="A123" s="1" t="s">
        <v>124</v>
      </c>
      <c r="B123">
        <v>0</v>
      </c>
      <c r="C123">
        <v>-3.6292295902967453E-2</v>
      </c>
      <c r="D123">
        <v>3.4874856937676668E-3</v>
      </c>
      <c r="G123" s="1" t="s">
        <v>124</v>
      </c>
      <c r="H123">
        <v>2.3350754752755169E-2</v>
      </c>
      <c r="I123">
        <v>0</v>
      </c>
      <c r="L123">
        <f t="shared" si="6"/>
        <v>0.74541100000000005</v>
      </c>
      <c r="M123">
        <f t="shared" si="7"/>
        <v>0.25458899999999995</v>
      </c>
      <c r="O123">
        <f t="shared" si="8"/>
        <v>1.017405909451006</v>
      </c>
      <c r="P123">
        <f t="shared" si="10"/>
        <v>1.5705558839422677</v>
      </c>
      <c r="Q123">
        <f t="shared" si="9"/>
        <v>1.0074059094510059</v>
      </c>
      <c r="R123">
        <f t="shared" si="11"/>
        <v>0.46285547252405546</v>
      </c>
    </row>
    <row r="124" spans="1:18" x14ac:dyDescent="0.75">
      <c r="A124" s="1" t="s">
        <v>125</v>
      </c>
      <c r="B124">
        <v>0</v>
      </c>
      <c r="C124">
        <v>2.3775335401296619E-2</v>
      </c>
      <c r="D124">
        <v>-4.8693772405385971E-2</v>
      </c>
      <c r="G124" s="1" t="s">
        <v>125</v>
      </c>
      <c r="H124">
        <v>-2.9835086315870289E-2</v>
      </c>
      <c r="I124">
        <v>0</v>
      </c>
      <c r="L124">
        <f t="shared" si="6"/>
        <v>0.74541100000000005</v>
      </c>
      <c r="M124">
        <f t="shared" si="7"/>
        <v>0.25458899999999995</v>
      </c>
      <c r="O124">
        <f t="shared" si="8"/>
        <v>0.97776059847420083</v>
      </c>
      <c r="P124">
        <f t="shared" si="10"/>
        <v>1.5356276610205692</v>
      </c>
      <c r="Q124">
        <f t="shared" si="9"/>
        <v>0.96776059847420082</v>
      </c>
      <c r="R124">
        <f t="shared" si="11"/>
        <v>0.44793328909693891</v>
      </c>
    </row>
    <row r="125" spans="1:18" x14ac:dyDescent="0.75">
      <c r="A125" s="1" t="s">
        <v>126</v>
      </c>
      <c r="B125">
        <v>-2.4358974769711491E-2</v>
      </c>
      <c r="C125">
        <v>-2.4716788902878761E-2</v>
      </c>
      <c r="D125">
        <v>-3.4657347947359092E-2</v>
      </c>
      <c r="G125" s="1" t="s">
        <v>126</v>
      </c>
      <c r="H125">
        <v>2.473162487149239E-3</v>
      </c>
      <c r="I125">
        <v>0</v>
      </c>
      <c r="L125">
        <f t="shared" si="6"/>
        <v>9.0955999999999995E-2</v>
      </c>
      <c r="M125">
        <f t="shared" si="7"/>
        <v>0.90904399999999996</v>
      </c>
      <c r="O125">
        <f t="shared" si="8"/>
        <v>1.0002249489671811</v>
      </c>
      <c r="P125">
        <f t="shared" si="10"/>
        <v>1.5359730988768905</v>
      </c>
      <c r="Q125">
        <f t="shared" si="9"/>
        <v>0.99022494896718105</v>
      </c>
      <c r="R125">
        <f t="shared" si="11"/>
        <v>0.44355471833671789</v>
      </c>
    </row>
    <row r="126" spans="1:18" x14ac:dyDescent="0.75">
      <c r="A126" s="1" t="s">
        <v>127</v>
      </c>
      <c r="B126">
        <v>3.9421813562512398E-3</v>
      </c>
      <c r="C126">
        <v>-4.5012007467448711E-3</v>
      </c>
      <c r="D126">
        <v>1.0521248914301401E-2</v>
      </c>
      <c r="G126" s="1" t="s">
        <v>127</v>
      </c>
      <c r="H126">
        <v>4.7548863221891219E-4</v>
      </c>
      <c r="I126">
        <v>0</v>
      </c>
      <c r="L126">
        <f t="shared" si="6"/>
        <v>0.74541100000000005</v>
      </c>
      <c r="M126">
        <f t="shared" si="7"/>
        <v>0.25458899999999995</v>
      </c>
      <c r="O126">
        <f t="shared" si="8"/>
        <v>1.0003544344568309</v>
      </c>
      <c r="P126">
        <f t="shared" si="10"/>
        <v>1.5365175006678977</v>
      </c>
      <c r="Q126">
        <f t="shared" si="9"/>
        <v>0.99035443445683091</v>
      </c>
      <c r="R126">
        <f t="shared" si="11"/>
        <v>0.43927638222901916</v>
      </c>
    </row>
    <row r="127" spans="1:18" x14ac:dyDescent="0.75">
      <c r="A127" s="1" t="s">
        <v>128</v>
      </c>
      <c r="B127">
        <v>-1.134380418807268E-2</v>
      </c>
      <c r="C127">
        <v>-2.583229448646307E-3</v>
      </c>
      <c r="D127">
        <v>2.245775423943996E-3</v>
      </c>
      <c r="G127" s="1" t="s">
        <v>128</v>
      </c>
      <c r="H127">
        <v>-1.367877796292305E-2</v>
      </c>
      <c r="I127">
        <v>0</v>
      </c>
      <c r="L127">
        <f t="shared" si="6"/>
        <v>9.0955999999999995E-2</v>
      </c>
      <c r="M127">
        <f t="shared" si="7"/>
        <v>0.90904399999999996</v>
      </c>
      <c r="O127">
        <f t="shared" si="8"/>
        <v>0.99875583307160443</v>
      </c>
      <c r="P127">
        <f t="shared" si="10"/>
        <v>1.5346058164086658</v>
      </c>
      <c r="Q127">
        <f t="shared" si="9"/>
        <v>0.98875583307160442</v>
      </c>
      <c r="R127">
        <f t="shared" si="11"/>
        <v>0.43433708525953435</v>
      </c>
    </row>
    <row r="128" spans="1:18" x14ac:dyDescent="0.75">
      <c r="A128" s="1" t="s">
        <v>129</v>
      </c>
      <c r="B128">
        <v>-1.279788184911013E-2</v>
      </c>
      <c r="C128">
        <v>-9.9046947434544563E-3</v>
      </c>
      <c r="D128">
        <v>-1.872285641729832E-2</v>
      </c>
      <c r="G128" s="1" t="s">
        <v>129</v>
      </c>
      <c r="H128">
        <v>-1.9042771309614182E-2</v>
      </c>
      <c r="I128">
        <v>0</v>
      </c>
      <c r="L128">
        <f t="shared" si="6"/>
        <v>9.0955999999999995E-2</v>
      </c>
      <c r="M128">
        <f t="shared" si="7"/>
        <v>0.90904399999999996</v>
      </c>
      <c r="O128">
        <f t="shared" si="8"/>
        <v>0.99826794569276278</v>
      </c>
      <c r="P128">
        <f t="shared" si="10"/>
        <v>1.5319477957944438</v>
      </c>
      <c r="Q128">
        <f t="shared" si="9"/>
        <v>0.98826794569276277</v>
      </c>
      <c r="R128">
        <f t="shared" si="11"/>
        <v>0.42924141898762236</v>
      </c>
    </row>
    <row r="129" spans="1:18" x14ac:dyDescent="0.75">
      <c r="A129" s="1" t="s">
        <v>130</v>
      </c>
      <c r="B129">
        <v>0</v>
      </c>
      <c r="C129">
        <v>-3.4678252995945508E-4</v>
      </c>
      <c r="D129">
        <v>-9.6227293834090233E-3</v>
      </c>
      <c r="G129" s="1" t="s">
        <v>130</v>
      </c>
      <c r="H129">
        <v>2.4766780552454287E-4</v>
      </c>
      <c r="I129">
        <v>0</v>
      </c>
      <c r="L129">
        <f t="shared" si="6"/>
        <v>0.74541100000000005</v>
      </c>
      <c r="M129">
        <f t="shared" si="7"/>
        <v>0.25458899999999995</v>
      </c>
      <c r="O129">
        <f t="shared" si="8"/>
        <v>1.0001846143065838</v>
      </c>
      <c r="P129">
        <f t="shared" si="10"/>
        <v>1.5322306152744869</v>
      </c>
      <c r="Q129">
        <f t="shared" si="9"/>
        <v>0.99018461430658378</v>
      </c>
      <c r="R129">
        <f t="shared" si="11"/>
        <v>0.42502824890466956</v>
      </c>
    </row>
    <row r="130" spans="1:18" x14ac:dyDescent="0.75">
      <c r="A130" s="1" t="s">
        <v>131</v>
      </c>
      <c r="B130">
        <v>0</v>
      </c>
      <c r="C130">
        <v>-2.1541789174079898E-2</v>
      </c>
      <c r="D130">
        <v>1.557452254928648E-3</v>
      </c>
      <c r="G130" s="1" t="s">
        <v>131</v>
      </c>
      <c r="H130">
        <v>5.366575438529253E-3</v>
      </c>
      <c r="I130">
        <v>0</v>
      </c>
      <c r="L130">
        <f t="shared" si="6"/>
        <v>0.74541100000000005</v>
      </c>
      <c r="M130">
        <f t="shared" si="7"/>
        <v>0.25458899999999995</v>
      </c>
      <c r="O130">
        <f t="shared" si="8"/>
        <v>1.0040003043642096</v>
      </c>
      <c r="P130">
        <f t="shared" si="10"/>
        <v>1.5383600040917451</v>
      </c>
      <c r="Q130">
        <f t="shared" si="9"/>
        <v>0.99400030436420961</v>
      </c>
      <c r="R130">
        <f t="shared" si="11"/>
        <v>0.42247820877462861</v>
      </c>
    </row>
    <row r="131" spans="1:18" x14ac:dyDescent="0.75">
      <c r="A131" s="1" t="s">
        <v>132</v>
      </c>
      <c r="B131">
        <v>-2.7268663048744202E-2</v>
      </c>
      <c r="C131">
        <v>6.5142265520989886E-3</v>
      </c>
      <c r="D131">
        <v>-2.3290924727916721E-2</v>
      </c>
      <c r="G131" s="1" t="s">
        <v>132</v>
      </c>
      <c r="H131">
        <v>-2.186305075883865E-2</v>
      </c>
      <c r="I131">
        <v>0</v>
      </c>
      <c r="L131">
        <f t="shared" ref="L131:L194" si="12">_xlfn.IFS(AND(B131&lt;=-0.002249,C131&lt;=0.007369),0.090956,AND(B131&lt;=-0.002249,C131&gt;0.007369),0.999463,AND(B131&gt;-0.002249,D131&lt;=0.016064),0.745411,AND(B131&gt;-0.002249,D131&gt;0.016064),0.296432)</f>
        <v>9.0955999999999995E-2</v>
      </c>
      <c r="M131">
        <f t="shared" ref="M131:M194" si="13">1-L131</f>
        <v>0.90904399999999996</v>
      </c>
      <c r="O131">
        <f t="shared" ref="O131:O194" si="14">1+(H131*L131+I131*M131)</f>
        <v>0.99801142435517909</v>
      </c>
      <c r="P131">
        <f t="shared" si="10"/>
        <v>1.5353008588546417</v>
      </c>
      <c r="Q131">
        <f t="shared" ref="Q131:Q194" si="15">1+(H131*L131+I131*M131)-(L131*$U$2+M131*$U$2)</f>
        <v>0.98801142435517908</v>
      </c>
      <c r="R131">
        <f t="shared" si="11"/>
        <v>0.41741329681044553</v>
      </c>
    </row>
    <row r="132" spans="1:18" x14ac:dyDescent="0.75">
      <c r="A132" s="1" t="s">
        <v>133</v>
      </c>
      <c r="B132">
        <v>-2.481617592275143E-2</v>
      </c>
      <c r="C132">
        <v>-9.8323589190840721E-3</v>
      </c>
      <c r="D132">
        <v>-1.634309999644756E-2</v>
      </c>
      <c r="G132" s="1" t="s">
        <v>133</v>
      </c>
      <c r="H132">
        <v>-2.6761643588542942E-2</v>
      </c>
      <c r="I132">
        <v>0</v>
      </c>
      <c r="L132">
        <f t="shared" si="12"/>
        <v>9.0955999999999995E-2</v>
      </c>
      <c r="M132">
        <f t="shared" si="13"/>
        <v>0.90904399999999996</v>
      </c>
      <c r="O132">
        <f t="shared" si="14"/>
        <v>0.99756586794576052</v>
      </c>
      <c r="P132">
        <f t="shared" ref="P132:P195" si="16">O132*P131</f>
        <v>1.5315637338212023</v>
      </c>
      <c r="Q132">
        <f t="shared" si="15"/>
        <v>0.98756586794576051</v>
      </c>
      <c r="R132">
        <f t="shared" ref="R132:R195" si="17">Q132*R131</f>
        <v>0.41222312475670897</v>
      </c>
    </row>
    <row r="133" spans="1:18" x14ac:dyDescent="0.75">
      <c r="A133" s="1" t="s">
        <v>134</v>
      </c>
      <c r="B133">
        <v>0</v>
      </c>
      <c r="C133">
        <v>-3.8136221468448639E-2</v>
      </c>
      <c r="D133">
        <v>5.7670054957270622E-3</v>
      </c>
      <c r="G133" s="1" t="s">
        <v>134</v>
      </c>
      <c r="H133">
        <v>-1.814688672311604E-3</v>
      </c>
      <c r="I133">
        <v>0</v>
      </c>
      <c r="L133">
        <f t="shared" si="12"/>
        <v>0.74541100000000005</v>
      </c>
      <c r="M133">
        <f t="shared" si="13"/>
        <v>0.25458899999999995</v>
      </c>
      <c r="O133">
        <f t="shared" si="14"/>
        <v>0.99864731110208349</v>
      </c>
      <c r="P133">
        <f t="shared" si="16"/>
        <v>1.5294920045620108</v>
      </c>
      <c r="Q133">
        <f t="shared" si="15"/>
        <v>0.98864731110208348</v>
      </c>
      <c r="R133">
        <f t="shared" si="17"/>
        <v>0.40754328386481903</v>
      </c>
    </row>
    <row r="134" spans="1:18" x14ac:dyDescent="0.75">
      <c r="A134" s="1" t="s">
        <v>135</v>
      </c>
      <c r="B134">
        <v>-4.7596607357263572E-2</v>
      </c>
      <c r="C134">
        <v>2.0718865562230349E-3</v>
      </c>
      <c r="D134">
        <v>-2.2221794351935391E-3</v>
      </c>
      <c r="G134" s="1" t="s">
        <v>135</v>
      </c>
      <c r="H134">
        <v>-5.7214777916669853E-2</v>
      </c>
      <c r="I134">
        <v>0</v>
      </c>
      <c r="L134">
        <f t="shared" si="12"/>
        <v>9.0955999999999995E-2</v>
      </c>
      <c r="M134">
        <f t="shared" si="13"/>
        <v>0.90904399999999996</v>
      </c>
      <c r="O134">
        <f t="shared" si="14"/>
        <v>0.99479597265981135</v>
      </c>
      <c r="P134">
        <f t="shared" si="16"/>
        <v>1.5215324863536701</v>
      </c>
      <c r="Q134">
        <f t="shared" si="15"/>
        <v>0.98479597265981134</v>
      </c>
      <c r="R134">
        <f t="shared" si="17"/>
        <v>0.40134698463462803</v>
      </c>
    </row>
    <row r="135" spans="1:18" x14ac:dyDescent="0.75">
      <c r="A135" s="1" t="s">
        <v>136</v>
      </c>
      <c r="B135">
        <v>-6.5809004008769989E-2</v>
      </c>
      <c r="C135">
        <v>-9.0671069920063019E-3</v>
      </c>
      <c r="D135">
        <v>-4.3216615915298462E-2</v>
      </c>
      <c r="G135" s="1" t="s">
        <v>136</v>
      </c>
      <c r="H135">
        <v>-5.41951023042202E-2</v>
      </c>
      <c r="I135">
        <v>0</v>
      </c>
      <c r="L135">
        <f t="shared" si="12"/>
        <v>9.0955999999999995E-2</v>
      </c>
      <c r="M135">
        <f t="shared" si="13"/>
        <v>0.90904399999999996</v>
      </c>
      <c r="O135">
        <f t="shared" si="14"/>
        <v>0.99507063027481735</v>
      </c>
      <c r="P135">
        <f t="shared" si="16"/>
        <v>1.5140322901795564</v>
      </c>
      <c r="Q135">
        <f t="shared" si="15"/>
        <v>0.98507063027481734</v>
      </c>
      <c r="R135">
        <f t="shared" si="17"/>
        <v>0.39535512711293047</v>
      </c>
    </row>
    <row r="136" spans="1:18" x14ac:dyDescent="0.75">
      <c r="A136" s="1" t="s">
        <v>137</v>
      </c>
      <c r="B136">
        <v>0</v>
      </c>
      <c r="C136">
        <v>-6.602054089307785E-2</v>
      </c>
      <c r="D136">
        <v>-1.5820721164345741E-2</v>
      </c>
      <c r="G136" s="1" t="s">
        <v>137</v>
      </c>
      <c r="H136">
        <v>2.0097428932785988E-3</v>
      </c>
      <c r="I136">
        <v>0</v>
      </c>
      <c r="L136">
        <f t="shared" si="12"/>
        <v>0.74541100000000005</v>
      </c>
      <c r="M136">
        <f t="shared" si="13"/>
        <v>0.25458899999999995</v>
      </c>
      <c r="O136">
        <f t="shared" si="14"/>
        <v>1.0014980844598218</v>
      </c>
      <c r="P136">
        <f t="shared" si="16"/>
        <v>1.5163004384251428</v>
      </c>
      <c r="Q136">
        <f t="shared" si="15"/>
        <v>0.99149808445982179</v>
      </c>
      <c r="R136">
        <f t="shared" si="17"/>
        <v>0.39199385121383989</v>
      </c>
    </row>
    <row r="137" spans="1:18" x14ac:dyDescent="0.75">
      <c r="A137" s="1" t="s">
        <v>138</v>
      </c>
      <c r="B137">
        <v>0</v>
      </c>
      <c r="C137">
        <v>-3.2745175063610077E-2</v>
      </c>
      <c r="D137">
        <v>1.63273811340332E-2</v>
      </c>
      <c r="G137" s="1" t="s">
        <v>138</v>
      </c>
      <c r="H137">
        <v>-2.5422260165214539E-2</v>
      </c>
      <c r="I137">
        <v>0</v>
      </c>
      <c r="L137">
        <f t="shared" si="12"/>
        <v>0.29643199999999997</v>
      </c>
      <c r="M137">
        <f t="shared" si="13"/>
        <v>0.70356799999999997</v>
      </c>
      <c r="O137">
        <f t="shared" si="14"/>
        <v>0.99246402857470517</v>
      </c>
      <c r="P137">
        <f t="shared" si="16"/>
        <v>1.5048736416490089</v>
      </c>
      <c r="Q137">
        <f t="shared" si="15"/>
        <v>0.98246402857470516</v>
      </c>
      <c r="R137">
        <f t="shared" si="17"/>
        <v>0.38511985824006273</v>
      </c>
    </row>
    <row r="138" spans="1:18" x14ac:dyDescent="0.75">
      <c r="A138" s="1" t="s">
        <v>139</v>
      </c>
      <c r="B138">
        <v>-4.0254238992929459E-2</v>
      </c>
      <c r="C138">
        <v>-1.0626897215843201E-2</v>
      </c>
      <c r="D138">
        <v>-3.6677416414022453E-2</v>
      </c>
      <c r="G138" s="1" t="s">
        <v>139</v>
      </c>
      <c r="H138">
        <v>1.4482759870588779E-2</v>
      </c>
      <c r="I138">
        <v>0</v>
      </c>
      <c r="L138">
        <f t="shared" si="12"/>
        <v>9.0955999999999995E-2</v>
      </c>
      <c r="M138">
        <f t="shared" si="13"/>
        <v>0.90904399999999996</v>
      </c>
      <c r="O138">
        <f t="shared" si="14"/>
        <v>1.0013172939067894</v>
      </c>
      <c r="P138">
        <f t="shared" si="16"/>
        <v>1.5068560025276412</v>
      </c>
      <c r="Q138">
        <f t="shared" si="15"/>
        <v>0.99131729390678935</v>
      </c>
      <c r="R138">
        <f t="shared" si="17"/>
        <v>0.3817759757003053</v>
      </c>
    </row>
    <row r="139" spans="1:18" x14ac:dyDescent="0.75">
      <c r="A139" s="1" t="s">
        <v>140</v>
      </c>
      <c r="B139">
        <v>3.256070613861084E-2</v>
      </c>
      <c r="C139">
        <v>4.9618841148912907E-3</v>
      </c>
      <c r="D139">
        <v>-6.1279356479644782E-2</v>
      </c>
      <c r="G139" s="1" t="s">
        <v>140</v>
      </c>
      <c r="H139">
        <v>-5.4125306196510792E-3</v>
      </c>
      <c r="I139">
        <v>0</v>
      </c>
      <c r="L139">
        <f t="shared" si="12"/>
        <v>0.74541100000000005</v>
      </c>
      <c r="M139">
        <f t="shared" si="13"/>
        <v>0.25458899999999995</v>
      </c>
      <c r="O139">
        <f t="shared" si="14"/>
        <v>0.99596544013827526</v>
      </c>
      <c r="P139">
        <f t="shared" si="16"/>
        <v>1.5007765017824442</v>
      </c>
      <c r="Q139">
        <f t="shared" si="15"/>
        <v>0.98596544013827525</v>
      </c>
      <c r="R139">
        <f t="shared" si="17"/>
        <v>0.376417917915571</v>
      </c>
    </row>
    <row r="140" spans="1:18" x14ac:dyDescent="0.75">
      <c r="A140" s="1" t="s">
        <v>141</v>
      </c>
      <c r="B140">
        <v>1.870657317340374E-2</v>
      </c>
      <c r="C140">
        <v>-1.314708730205894E-3</v>
      </c>
      <c r="D140">
        <v>6.2126810662448406E-3</v>
      </c>
      <c r="G140" s="1" t="s">
        <v>141</v>
      </c>
      <c r="H140">
        <v>5.0207022577524192E-2</v>
      </c>
      <c r="I140">
        <v>0</v>
      </c>
      <c r="L140">
        <f t="shared" si="12"/>
        <v>0.74541100000000005</v>
      </c>
      <c r="M140">
        <f t="shared" si="13"/>
        <v>0.25458899999999995</v>
      </c>
      <c r="O140">
        <f t="shared" si="14"/>
        <v>1.0374248669065349</v>
      </c>
      <c r="P140">
        <f t="shared" si="16"/>
        <v>1.5569428626181072</v>
      </c>
      <c r="Q140">
        <f t="shared" si="15"/>
        <v>1.0274248669065349</v>
      </c>
      <c r="R140">
        <f t="shared" si="17"/>
        <v>0.38674112921564052</v>
      </c>
    </row>
    <row r="141" spans="1:18" x14ac:dyDescent="0.75">
      <c r="A141" s="1" t="s">
        <v>142</v>
      </c>
      <c r="B141">
        <v>0</v>
      </c>
      <c r="C141">
        <v>4.6049654483795173E-2</v>
      </c>
      <c r="D141">
        <v>-9.1752871870994568E-2</v>
      </c>
      <c r="G141" s="1" t="s">
        <v>142</v>
      </c>
      <c r="H141">
        <v>2.3407816115650348E-5</v>
      </c>
      <c r="I141">
        <v>0</v>
      </c>
      <c r="L141">
        <f t="shared" si="12"/>
        <v>0.74541100000000005</v>
      </c>
      <c r="M141">
        <f t="shared" si="13"/>
        <v>0.25458899999999995</v>
      </c>
      <c r="O141">
        <f t="shared" si="14"/>
        <v>1.0000174484436186</v>
      </c>
      <c r="P141">
        <f t="shared" si="16"/>
        <v>1.556970028847863</v>
      </c>
      <c r="Q141">
        <f t="shared" si="15"/>
        <v>0.99001744844361861</v>
      </c>
      <c r="R141">
        <f t="shared" si="17"/>
        <v>0.38288046595427222</v>
      </c>
    </row>
    <row r="142" spans="1:18" x14ac:dyDescent="0.75">
      <c r="A142" s="1" t="s">
        <v>143</v>
      </c>
      <c r="B142">
        <v>4.6169988811016083E-2</v>
      </c>
      <c r="C142">
        <v>1.2813481735065579E-3</v>
      </c>
      <c r="D142">
        <v>3.6330029834061861E-3</v>
      </c>
      <c r="G142" s="1" t="s">
        <v>143</v>
      </c>
      <c r="H142">
        <v>3.3525895327329643E-2</v>
      </c>
      <c r="I142">
        <v>0</v>
      </c>
      <c r="L142">
        <f t="shared" si="12"/>
        <v>0.74541100000000005</v>
      </c>
      <c r="M142">
        <f t="shared" si="13"/>
        <v>0.25458899999999995</v>
      </c>
      <c r="O142">
        <f t="shared" si="14"/>
        <v>1.0249905711618401</v>
      </c>
      <c r="P142">
        <f t="shared" si="16"/>
        <v>1.5958795991506378</v>
      </c>
      <c r="Q142">
        <f t="shared" si="15"/>
        <v>1.0149905711618401</v>
      </c>
      <c r="R142">
        <f t="shared" si="17"/>
        <v>0.38862006282563821</v>
      </c>
    </row>
    <row r="143" spans="1:18" x14ac:dyDescent="0.75">
      <c r="A143" s="1" t="s">
        <v>144</v>
      </c>
      <c r="B143">
        <v>0</v>
      </c>
      <c r="C143">
        <v>2.0636394619941711E-2</v>
      </c>
      <c r="D143">
        <v>4.5929085463285453E-2</v>
      </c>
      <c r="G143" s="1" t="s">
        <v>144</v>
      </c>
      <c r="H143">
        <v>-2.3803021758794781E-2</v>
      </c>
      <c r="I143">
        <v>0</v>
      </c>
      <c r="L143">
        <f t="shared" si="12"/>
        <v>0.29643199999999997</v>
      </c>
      <c r="M143">
        <f t="shared" si="13"/>
        <v>0.70356799999999997</v>
      </c>
      <c r="O143">
        <f t="shared" si="14"/>
        <v>0.99294402265399695</v>
      </c>
      <c r="P143">
        <f t="shared" si="16"/>
        <v>1.5846191088520825</v>
      </c>
      <c r="Q143">
        <f t="shared" si="15"/>
        <v>0.98294402265399694</v>
      </c>
      <c r="R143">
        <f t="shared" si="17"/>
        <v>0.38199176783788186</v>
      </c>
    </row>
    <row r="144" spans="1:18" x14ac:dyDescent="0.75">
      <c r="A144" s="1" t="s">
        <v>145</v>
      </c>
      <c r="B144">
        <v>0</v>
      </c>
      <c r="C144">
        <v>-2.238898770883679E-3</v>
      </c>
      <c r="D144">
        <v>-1.0064940899610519E-2</v>
      </c>
      <c r="G144" s="1" t="s">
        <v>145</v>
      </c>
      <c r="H144">
        <v>-2.62798722833395E-2</v>
      </c>
      <c r="I144">
        <v>0</v>
      </c>
      <c r="L144">
        <f t="shared" si="12"/>
        <v>0.74541100000000005</v>
      </c>
      <c r="M144">
        <f t="shared" si="13"/>
        <v>0.25458899999999995</v>
      </c>
      <c r="O144">
        <f t="shared" si="14"/>
        <v>0.98041069412140358</v>
      </c>
      <c r="P144">
        <f t="shared" si="16"/>
        <v>1.5535775204277102</v>
      </c>
      <c r="Q144">
        <f t="shared" si="15"/>
        <v>0.97041069412140357</v>
      </c>
      <c r="R144">
        <f t="shared" si="17"/>
        <v>0.37068889657622095</v>
      </c>
    </row>
    <row r="145" spans="1:18" x14ac:dyDescent="0.75">
      <c r="A145" s="1" t="s">
        <v>146</v>
      </c>
      <c r="B145">
        <v>-4.1123371571302407E-2</v>
      </c>
      <c r="C145">
        <v>-3.9594497531652451E-2</v>
      </c>
      <c r="D145">
        <v>4.5019403100013733E-2</v>
      </c>
      <c r="G145" s="1" t="s">
        <v>146</v>
      </c>
      <c r="H145">
        <v>-6.1036339029669762E-3</v>
      </c>
      <c r="I145">
        <v>0</v>
      </c>
      <c r="L145">
        <f t="shared" si="12"/>
        <v>9.0955999999999995E-2</v>
      </c>
      <c r="M145">
        <f t="shared" si="13"/>
        <v>0.90904399999999996</v>
      </c>
      <c r="O145">
        <f t="shared" si="14"/>
        <v>0.99944483787472171</v>
      </c>
      <c r="P145">
        <f t="shared" si="16"/>
        <v>1.5527150330296851</v>
      </c>
      <c r="Q145">
        <f t="shared" si="15"/>
        <v>0.98944483787472171</v>
      </c>
      <c r="R145">
        <f t="shared" si="17"/>
        <v>0.3667762151748184</v>
      </c>
    </row>
    <row r="146" spans="1:18" x14ac:dyDescent="0.75">
      <c r="A146" s="1" t="s">
        <v>147</v>
      </c>
      <c r="B146">
        <v>2.615062752738595E-3</v>
      </c>
      <c r="C146">
        <v>-9.6124876290559769E-3</v>
      </c>
      <c r="D146">
        <v>3.390312427654862E-3</v>
      </c>
      <c r="G146" s="1" t="s">
        <v>147</v>
      </c>
      <c r="H146">
        <v>-9.5274299383163452E-4</v>
      </c>
      <c r="I146">
        <v>0</v>
      </c>
      <c r="L146">
        <f t="shared" si="12"/>
        <v>0.74541100000000005</v>
      </c>
      <c r="M146">
        <f t="shared" si="13"/>
        <v>0.25458899999999995</v>
      </c>
      <c r="O146">
        <f t="shared" si="14"/>
        <v>0.99928981489222501</v>
      </c>
      <c r="P146">
        <f t="shared" si="16"/>
        <v>1.551612317936609</v>
      </c>
      <c r="Q146">
        <f t="shared" si="15"/>
        <v>0.98928981489222501</v>
      </c>
      <c r="R146">
        <f t="shared" si="17"/>
        <v>0.36284797401716701</v>
      </c>
    </row>
    <row r="147" spans="1:18" x14ac:dyDescent="0.75">
      <c r="A147" s="1" t="s">
        <v>148</v>
      </c>
      <c r="B147">
        <v>5.2164839580655098E-3</v>
      </c>
      <c r="C147">
        <v>-3.887041704729199E-3</v>
      </c>
      <c r="D147">
        <v>-2.160171419382095E-2</v>
      </c>
      <c r="G147" s="1" t="s">
        <v>148</v>
      </c>
      <c r="H147">
        <v>-1.0403097607195381E-2</v>
      </c>
      <c r="I147">
        <v>0</v>
      </c>
      <c r="L147">
        <f t="shared" si="12"/>
        <v>0.74541100000000005</v>
      </c>
      <c r="M147">
        <f t="shared" si="13"/>
        <v>0.25458899999999995</v>
      </c>
      <c r="O147">
        <f t="shared" si="14"/>
        <v>0.99224541660952292</v>
      </c>
      <c r="P147">
        <f t="shared" si="16"/>
        <v>1.5395802108274781</v>
      </c>
      <c r="Q147">
        <f t="shared" si="15"/>
        <v>0.98224541660952291</v>
      </c>
      <c r="R147">
        <f t="shared" si="17"/>
        <v>0.35640575940441355</v>
      </c>
    </row>
    <row r="148" spans="1:18" x14ac:dyDescent="0.75">
      <c r="A148" s="1" t="s">
        <v>149</v>
      </c>
      <c r="B148">
        <v>-8.8220033794641495E-3</v>
      </c>
      <c r="C148">
        <v>2.6067415252327919E-2</v>
      </c>
      <c r="D148">
        <v>2.2179591469466691E-3</v>
      </c>
      <c r="G148" s="1" t="s">
        <v>149</v>
      </c>
      <c r="H148">
        <v>2.138309367001057E-2</v>
      </c>
      <c r="I148">
        <v>0</v>
      </c>
      <c r="L148">
        <f t="shared" si="12"/>
        <v>0.99946299999999999</v>
      </c>
      <c r="M148">
        <f t="shared" si="13"/>
        <v>5.3700000000000969E-4</v>
      </c>
      <c r="O148">
        <f t="shared" si="14"/>
        <v>1.0213716109487099</v>
      </c>
      <c r="P148">
        <f t="shared" si="16"/>
        <v>1.5724835201176157</v>
      </c>
      <c r="Q148">
        <f t="shared" si="15"/>
        <v>1.0113716109487099</v>
      </c>
      <c r="R148">
        <f t="shared" si="17"/>
        <v>0.36045866704024004</v>
      </c>
    </row>
    <row r="149" spans="1:18" x14ac:dyDescent="0.75">
      <c r="A149" s="1" t="s">
        <v>150</v>
      </c>
      <c r="B149">
        <v>1.6230367124080661E-2</v>
      </c>
      <c r="C149">
        <v>-1.2490068562328821E-2</v>
      </c>
      <c r="D149">
        <v>-8.0920364707708359E-3</v>
      </c>
      <c r="G149" s="1" t="s">
        <v>150</v>
      </c>
      <c r="H149">
        <v>7.2638108395040044E-3</v>
      </c>
      <c r="I149">
        <v>0</v>
      </c>
      <c r="L149">
        <f t="shared" si="12"/>
        <v>0.74541100000000005</v>
      </c>
      <c r="M149">
        <f t="shared" si="13"/>
        <v>0.25458899999999995</v>
      </c>
      <c r="O149">
        <f t="shared" si="14"/>
        <v>1.0054145245016854</v>
      </c>
      <c r="P149">
        <f t="shared" si="16"/>
        <v>1.5809977706657892</v>
      </c>
      <c r="Q149">
        <f t="shared" si="15"/>
        <v>0.99541452450168544</v>
      </c>
      <c r="R149">
        <f t="shared" si="17"/>
        <v>0.3588057926543719</v>
      </c>
    </row>
    <row r="150" spans="1:18" x14ac:dyDescent="0.75">
      <c r="A150" s="1" t="s">
        <v>151</v>
      </c>
      <c r="B150">
        <v>0</v>
      </c>
      <c r="C150">
        <v>1.6447164118289951E-2</v>
      </c>
      <c r="D150">
        <v>-2.793475799262524E-2</v>
      </c>
      <c r="G150" s="1" t="s">
        <v>151</v>
      </c>
      <c r="H150">
        <v>1.10316202044487E-2</v>
      </c>
      <c r="I150">
        <v>0</v>
      </c>
      <c r="L150">
        <f t="shared" si="12"/>
        <v>0.74541100000000005</v>
      </c>
      <c r="M150">
        <f t="shared" si="13"/>
        <v>0.25458899999999995</v>
      </c>
      <c r="O150">
        <f t="shared" si="14"/>
        <v>1.0082230910482184</v>
      </c>
      <c r="P150">
        <f t="shared" si="16"/>
        <v>1.5939984592810041</v>
      </c>
      <c r="Q150">
        <f t="shared" si="15"/>
        <v>0.99822309104821838</v>
      </c>
      <c r="R150">
        <f t="shared" si="17"/>
        <v>0.35816822742945326</v>
      </c>
    </row>
    <row r="151" spans="1:18" x14ac:dyDescent="0.75">
      <c r="A151" s="1" t="s">
        <v>152</v>
      </c>
      <c r="B151">
        <v>0</v>
      </c>
      <c r="C151">
        <v>-2.5055545847862959E-3</v>
      </c>
      <c r="D151">
        <v>-4.5190718956291684E-3</v>
      </c>
      <c r="G151" s="1" t="s">
        <v>152</v>
      </c>
      <c r="H151">
        <v>6.9668958894908428E-4</v>
      </c>
      <c r="I151">
        <v>0</v>
      </c>
      <c r="L151">
        <f t="shared" si="12"/>
        <v>0.74541100000000005</v>
      </c>
      <c r="M151">
        <f t="shared" si="13"/>
        <v>0.25458899999999995</v>
      </c>
      <c r="O151">
        <f t="shared" si="14"/>
        <v>1.0005193200831881</v>
      </c>
      <c r="P151">
        <f t="shared" si="16"/>
        <v>1.5948262546934797</v>
      </c>
      <c r="Q151">
        <f t="shared" si="15"/>
        <v>0.9905193200831881</v>
      </c>
      <c r="R151">
        <f t="shared" si="17"/>
        <v>0.35477254910882272</v>
      </c>
    </row>
    <row r="152" spans="1:18" x14ac:dyDescent="0.75">
      <c r="A152" s="1" t="s">
        <v>153</v>
      </c>
      <c r="B152">
        <v>6.6975783556699753E-3</v>
      </c>
      <c r="C152">
        <v>-1.0183318518102169E-3</v>
      </c>
      <c r="D152">
        <v>1.6077285632491108E-2</v>
      </c>
      <c r="G152" s="1" t="s">
        <v>153</v>
      </c>
      <c r="H152">
        <v>-1.065738778561354E-2</v>
      </c>
      <c r="I152">
        <v>0</v>
      </c>
      <c r="L152">
        <f t="shared" si="12"/>
        <v>0.29643199999999997</v>
      </c>
      <c r="M152">
        <f t="shared" si="13"/>
        <v>0.70356799999999997</v>
      </c>
      <c r="O152">
        <f t="shared" si="14"/>
        <v>0.99684080922393503</v>
      </c>
      <c r="P152">
        <f t="shared" si="16"/>
        <v>1.5897878943002259</v>
      </c>
      <c r="Q152">
        <f t="shared" si="15"/>
        <v>0.98684080922393502</v>
      </c>
      <c r="R152">
        <f t="shared" si="17"/>
        <v>0.35010402945298885</v>
      </c>
    </row>
    <row r="153" spans="1:18" x14ac:dyDescent="0.75">
      <c r="A153" s="1" t="s">
        <v>154</v>
      </c>
      <c r="B153">
        <v>-2.4053223431110379E-2</v>
      </c>
      <c r="C153">
        <v>-1.3074892340227959E-3</v>
      </c>
      <c r="D153">
        <v>2.6755141094326969E-2</v>
      </c>
      <c r="G153" s="1" t="s">
        <v>154</v>
      </c>
      <c r="H153">
        <v>-2.5363625958561901E-2</v>
      </c>
      <c r="I153">
        <v>0</v>
      </c>
      <c r="L153">
        <f t="shared" si="12"/>
        <v>9.0955999999999995E-2</v>
      </c>
      <c r="M153">
        <f t="shared" si="13"/>
        <v>0.90904399999999996</v>
      </c>
      <c r="O153">
        <f t="shared" si="14"/>
        <v>0.99769302603731302</v>
      </c>
      <c r="P153">
        <f t="shared" si="16"/>
        <v>1.5861202950218805</v>
      </c>
      <c r="Q153">
        <f t="shared" si="15"/>
        <v>0.98769302603731302</v>
      </c>
      <c r="R153">
        <f t="shared" si="17"/>
        <v>0.34579530827827915</v>
      </c>
    </row>
    <row r="154" spans="1:18" x14ac:dyDescent="0.75">
      <c r="A154" s="1" t="s">
        <v>155</v>
      </c>
      <c r="B154">
        <v>-1.206082850694656E-2</v>
      </c>
      <c r="C154">
        <v>-2.2447491064667702E-2</v>
      </c>
      <c r="D154">
        <v>1.8032491207122799E-2</v>
      </c>
      <c r="G154" s="1" t="s">
        <v>155</v>
      </c>
      <c r="H154">
        <v>-6.3179954886436462E-3</v>
      </c>
      <c r="I154">
        <v>0</v>
      </c>
      <c r="L154">
        <f t="shared" si="12"/>
        <v>9.0955999999999995E-2</v>
      </c>
      <c r="M154">
        <f t="shared" si="13"/>
        <v>0.90904399999999996</v>
      </c>
      <c r="O154">
        <f t="shared" si="14"/>
        <v>0.99942534040233488</v>
      </c>
      <c r="P154">
        <f t="shared" si="16"/>
        <v>1.5852088157712947</v>
      </c>
      <c r="Q154">
        <f t="shared" si="15"/>
        <v>0.98942534040233487</v>
      </c>
      <c r="R154">
        <f t="shared" si="17"/>
        <v>0.34213864060276666</v>
      </c>
    </row>
    <row r="155" spans="1:18" x14ac:dyDescent="0.75">
      <c r="A155" s="1" t="s">
        <v>156</v>
      </c>
      <c r="B155">
        <v>-3.1847134232521061E-3</v>
      </c>
      <c r="C155">
        <v>-1.4778163284063339E-2</v>
      </c>
      <c r="D155">
        <v>4.1227103210985661E-3</v>
      </c>
      <c r="G155" s="1" t="s">
        <v>156</v>
      </c>
      <c r="H155">
        <v>4.2234951979480678E-4</v>
      </c>
      <c r="I155">
        <v>0</v>
      </c>
      <c r="L155">
        <f t="shared" si="12"/>
        <v>9.0955999999999995E-2</v>
      </c>
      <c r="M155">
        <f t="shared" si="13"/>
        <v>0.90904399999999996</v>
      </c>
      <c r="O155">
        <f t="shared" si="14"/>
        <v>1.0000384152229225</v>
      </c>
      <c r="P155">
        <f t="shared" si="16"/>
        <v>1.5852697119213313</v>
      </c>
      <c r="Q155">
        <f t="shared" si="15"/>
        <v>0.99003841522292246</v>
      </c>
      <c r="R155">
        <f t="shared" si="17"/>
        <v>0.33873039752888812</v>
      </c>
    </row>
    <row r="156" spans="1:18" x14ac:dyDescent="0.75">
      <c r="A156" s="1" t="s">
        <v>157</v>
      </c>
      <c r="B156">
        <v>6.3897762447595596E-3</v>
      </c>
      <c r="C156">
        <v>-7.0059520658105612E-4</v>
      </c>
      <c r="D156">
        <v>-1.384622231125832E-2</v>
      </c>
      <c r="G156" s="1" t="s">
        <v>157</v>
      </c>
      <c r="H156">
        <v>6.1555062420666218E-3</v>
      </c>
      <c r="I156">
        <v>0</v>
      </c>
      <c r="L156">
        <f t="shared" si="12"/>
        <v>0.74541100000000005</v>
      </c>
      <c r="M156">
        <f t="shared" si="13"/>
        <v>0.25458899999999995</v>
      </c>
      <c r="O156">
        <f t="shared" si="14"/>
        <v>1.0045883820634052</v>
      </c>
      <c r="P156">
        <f t="shared" si="16"/>
        <v>1.5925435350331705</v>
      </c>
      <c r="Q156">
        <f t="shared" si="15"/>
        <v>0.99458838206340516</v>
      </c>
      <c r="R156">
        <f t="shared" si="17"/>
        <v>0.3368973180339509</v>
      </c>
    </row>
    <row r="157" spans="1:18" x14ac:dyDescent="0.75">
      <c r="A157" s="1" t="s">
        <v>158</v>
      </c>
      <c r="B157">
        <v>0</v>
      </c>
      <c r="C157">
        <v>4.975487943738699E-3</v>
      </c>
      <c r="D157">
        <v>-1.011286675930023E-2</v>
      </c>
      <c r="G157" s="1" t="s">
        <v>158</v>
      </c>
      <c r="H157">
        <v>-2.196835353970528E-2</v>
      </c>
      <c r="I157">
        <v>0</v>
      </c>
      <c r="L157">
        <f t="shared" si="12"/>
        <v>0.74541100000000005</v>
      </c>
      <c r="M157">
        <f t="shared" si="13"/>
        <v>0.25458899999999995</v>
      </c>
      <c r="O157">
        <f t="shared" si="14"/>
        <v>0.98362454761961471</v>
      </c>
      <c r="P157">
        <f t="shared" si="16"/>
        <v>1.5664649142115443</v>
      </c>
      <c r="Q157">
        <f t="shared" si="15"/>
        <v>0.9736245476196147</v>
      </c>
      <c r="R157">
        <f t="shared" si="17"/>
        <v>0.32801149886506692</v>
      </c>
    </row>
    <row r="158" spans="1:18" x14ac:dyDescent="0.75">
      <c r="A158" s="1" t="s">
        <v>159</v>
      </c>
      <c r="B158">
        <v>0</v>
      </c>
      <c r="C158">
        <v>-3.8708779029548168E-3</v>
      </c>
      <c r="D158">
        <v>-4.6976194716989994E-3</v>
      </c>
      <c r="G158" s="1" t="s">
        <v>159</v>
      </c>
      <c r="H158">
        <v>3.0680084601044651E-3</v>
      </c>
      <c r="I158">
        <v>0</v>
      </c>
      <c r="L158">
        <f t="shared" si="12"/>
        <v>0.74541100000000005</v>
      </c>
      <c r="M158">
        <f t="shared" si="13"/>
        <v>0.25458899999999995</v>
      </c>
      <c r="O158">
        <f t="shared" si="14"/>
        <v>1.0022869272542549</v>
      </c>
      <c r="P158">
        <f t="shared" si="16"/>
        <v>1.5700473055166888</v>
      </c>
      <c r="Q158">
        <f t="shared" si="15"/>
        <v>0.99228692725425494</v>
      </c>
      <c r="R158">
        <f t="shared" si="17"/>
        <v>0.3254815223128798</v>
      </c>
    </row>
    <row r="159" spans="1:18" x14ac:dyDescent="0.75">
      <c r="A159" s="1" t="s">
        <v>160</v>
      </c>
      <c r="B159">
        <v>-3.3862434327602393E-2</v>
      </c>
      <c r="C159">
        <v>-1.4203382655978199E-2</v>
      </c>
      <c r="D159">
        <v>-1.008110666589346E-5</v>
      </c>
      <c r="G159" s="1" t="s">
        <v>160</v>
      </c>
      <c r="H159">
        <v>-6.2832646071910858E-3</v>
      </c>
      <c r="I159">
        <v>0</v>
      </c>
      <c r="L159">
        <f t="shared" si="12"/>
        <v>9.0955999999999995E-2</v>
      </c>
      <c r="M159">
        <f t="shared" si="13"/>
        <v>0.90904399999999996</v>
      </c>
      <c r="O159">
        <f t="shared" si="14"/>
        <v>0.99942849938438838</v>
      </c>
      <c r="P159">
        <f t="shared" si="16"/>
        <v>1.5691500225150468</v>
      </c>
      <c r="Q159">
        <f t="shared" si="15"/>
        <v>0.98942849938438837</v>
      </c>
      <c r="R159">
        <f t="shared" si="17"/>
        <v>0.32204069419937897</v>
      </c>
    </row>
    <row r="160" spans="1:18" x14ac:dyDescent="0.75">
      <c r="A160" s="1" t="s">
        <v>161</v>
      </c>
      <c r="B160">
        <v>-3.1763415783643723E-2</v>
      </c>
      <c r="C160">
        <v>-2.8953708242624998E-3</v>
      </c>
      <c r="D160">
        <v>-6.6801756620407096E-3</v>
      </c>
      <c r="G160" s="1" t="s">
        <v>161</v>
      </c>
      <c r="H160">
        <v>-4.9478910863399513E-2</v>
      </c>
      <c r="I160">
        <v>0</v>
      </c>
      <c r="L160">
        <f t="shared" si="12"/>
        <v>9.0955999999999995E-2</v>
      </c>
      <c r="M160">
        <f t="shared" si="13"/>
        <v>0.90904399999999996</v>
      </c>
      <c r="O160">
        <f t="shared" si="14"/>
        <v>0.99549959618350858</v>
      </c>
      <c r="P160">
        <f t="shared" si="16"/>
        <v>1.5620882137650725</v>
      </c>
      <c r="Q160">
        <f t="shared" si="15"/>
        <v>0.98549959618350857</v>
      </c>
      <c r="R160">
        <f t="shared" si="17"/>
        <v>0.31737097408814474</v>
      </c>
    </row>
    <row r="161" spans="1:18" x14ac:dyDescent="0.75">
      <c r="A161" s="1" t="s">
        <v>162</v>
      </c>
      <c r="B161">
        <v>-5.6561088422313333E-4</v>
      </c>
      <c r="C161">
        <v>-2.9695939272642139E-2</v>
      </c>
      <c r="D161">
        <v>-8.2396091893315315E-3</v>
      </c>
      <c r="G161" s="1" t="s">
        <v>162</v>
      </c>
      <c r="H161">
        <v>2.1308872848749161E-2</v>
      </c>
      <c r="I161">
        <v>0</v>
      </c>
      <c r="L161">
        <f t="shared" si="12"/>
        <v>0.74541100000000005</v>
      </c>
      <c r="M161">
        <f t="shared" si="13"/>
        <v>0.25458899999999995</v>
      </c>
      <c r="O161">
        <f t="shared" si="14"/>
        <v>1.015883868219059</v>
      </c>
      <c r="P161">
        <f t="shared" si="16"/>
        <v>1.586900217099062</v>
      </c>
      <c r="Q161">
        <f t="shared" si="15"/>
        <v>1.005883868219059</v>
      </c>
      <c r="R161">
        <f t="shared" si="17"/>
        <v>0.31923834307623378</v>
      </c>
    </row>
    <row r="162" spans="1:18" x14ac:dyDescent="0.75">
      <c r="A162" s="1" t="s">
        <v>163</v>
      </c>
      <c r="B162">
        <v>6.3384264707565308E-2</v>
      </c>
      <c r="C162">
        <v>5.7740803807973862E-2</v>
      </c>
      <c r="D162">
        <v>-9.9360933527350426E-3</v>
      </c>
      <c r="G162" s="1" t="s">
        <v>163</v>
      </c>
      <c r="H162">
        <v>4.1212275624275208E-2</v>
      </c>
      <c r="I162">
        <v>0</v>
      </c>
      <c r="L162">
        <f t="shared" si="12"/>
        <v>0.74541100000000005</v>
      </c>
      <c r="M162">
        <f t="shared" si="13"/>
        <v>0.25458899999999995</v>
      </c>
      <c r="O162">
        <f t="shared" si="14"/>
        <v>1.0307200835853667</v>
      </c>
      <c r="P162">
        <f t="shared" si="16"/>
        <v>1.6356499244099818</v>
      </c>
      <c r="Q162">
        <f t="shared" si="15"/>
        <v>1.0207200835853667</v>
      </c>
      <c r="R162">
        <f t="shared" si="17"/>
        <v>0.32585298822842729</v>
      </c>
    </row>
    <row r="163" spans="1:18" x14ac:dyDescent="0.75">
      <c r="A163" s="1" t="s">
        <v>164</v>
      </c>
      <c r="B163">
        <v>-5.3219799883663654E-3</v>
      </c>
      <c r="C163">
        <v>-1.558878272771835E-2</v>
      </c>
      <c r="D163">
        <v>-8.0480039119720459E-2</v>
      </c>
      <c r="G163" s="1" t="s">
        <v>164</v>
      </c>
      <c r="H163">
        <v>3.3672887366265059E-3</v>
      </c>
      <c r="I163">
        <v>0</v>
      </c>
      <c r="L163">
        <f t="shared" si="12"/>
        <v>9.0955999999999995E-2</v>
      </c>
      <c r="M163">
        <f t="shared" si="13"/>
        <v>0.90904399999999996</v>
      </c>
      <c r="O163">
        <f t="shared" si="14"/>
        <v>1.0003062751143286</v>
      </c>
      <c r="P163">
        <f t="shared" si="16"/>
        <v>1.636150883277582</v>
      </c>
      <c r="Q163">
        <f t="shared" si="15"/>
        <v>0.99030627511432856</v>
      </c>
      <c r="R163">
        <f t="shared" si="17"/>
        <v>0.32269425900736698</v>
      </c>
    </row>
    <row r="164" spans="1:18" x14ac:dyDescent="0.75">
      <c r="A164" s="1" t="s">
        <v>165</v>
      </c>
      <c r="B164">
        <v>0</v>
      </c>
      <c r="C164">
        <v>-3.7007324863225222E-4</v>
      </c>
      <c r="D164">
        <v>-8.2879535853862762E-2</v>
      </c>
      <c r="G164" s="1" t="s">
        <v>165</v>
      </c>
      <c r="H164">
        <v>-3.5374683793634181E-3</v>
      </c>
      <c r="I164">
        <v>0</v>
      </c>
      <c r="L164">
        <f t="shared" si="12"/>
        <v>0.74541100000000005</v>
      </c>
      <c r="M164">
        <f t="shared" si="13"/>
        <v>0.25458899999999995</v>
      </c>
      <c r="O164">
        <f t="shared" si="14"/>
        <v>0.99736313215787031</v>
      </c>
      <c r="P164">
        <f t="shared" si="16"/>
        <v>1.6318365696285952</v>
      </c>
      <c r="Q164">
        <f t="shared" si="15"/>
        <v>0.9873631321578703</v>
      </c>
      <c r="R164">
        <f t="shared" si="17"/>
        <v>0.3186164143028769</v>
      </c>
    </row>
    <row r="165" spans="1:18" x14ac:dyDescent="0.75">
      <c r="A165" s="1" t="s">
        <v>166</v>
      </c>
      <c r="B165">
        <v>0</v>
      </c>
      <c r="C165">
        <v>-5.0178752280771732E-3</v>
      </c>
      <c r="D165">
        <v>-1.716576516628265E-2</v>
      </c>
      <c r="G165" s="1" t="s">
        <v>166</v>
      </c>
      <c r="H165">
        <v>2.6809424161911011E-2</v>
      </c>
      <c r="I165">
        <v>0</v>
      </c>
      <c r="L165">
        <f t="shared" si="12"/>
        <v>0.74541100000000005</v>
      </c>
      <c r="M165">
        <f t="shared" si="13"/>
        <v>0.25458899999999995</v>
      </c>
      <c r="O165">
        <f t="shared" si="14"/>
        <v>1.0199840396739543</v>
      </c>
      <c r="P165">
        <f t="shared" si="16"/>
        <v>1.6644472563774626</v>
      </c>
      <c r="Q165">
        <f t="shared" si="15"/>
        <v>1.0099840396739543</v>
      </c>
      <c r="R165">
        <f t="shared" si="17"/>
        <v>0.32179749322404988</v>
      </c>
    </row>
    <row r="166" spans="1:18" x14ac:dyDescent="0.75">
      <c r="A166" s="1" t="s">
        <v>167</v>
      </c>
      <c r="B166">
        <v>5.2969504147768021E-2</v>
      </c>
      <c r="C166">
        <v>6.1575703322887421E-2</v>
      </c>
      <c r="D166">
        <v>4.9283623695373542E-2</v>
      </c>
      <c r="G166" s="1" t="s">
        <v>167</v>
      </c>
      <c r="H166">
        <v>1.4300059527158741E-2</v>
      </c>
      <c r="I166">
        <v>0</v>
      </c>
      <c r="L166">
        <f t="shared" si="12"/>
        <v>0.29643199999999997</v>
      </c>
      <c r="M166">
        <f t="shared" si="13"/>
        <v>0.70356799999999997</v>
      </c>
      <c r="O166">
        <f t="shared" si="14"/>
        <v>1.0042389952457547</v>
      </c>
      <c r="P166">
        <f t="shared" si="16"/>
        <v>1.6715028403840562</v>
      </c>
      <c r="Q166">
        <f t="shared" si="15"/>
        <v>0.99423899524575465</v>
      </c>
      <c r="R166">
        <f t="shared" si="17"/>
        <v>0.31994361633568191</v>
      </c>
    </row>
    <row r="167" spans="1:18" x14ac:dyDescent="0.75">
      <c r="A167" s="1" t="s">
        <v>168</v>
      </c>
      <c r="B167">
        <v>-3.0487805604934689E-2</v>
      </c>
      <c r="C167">
        <v>1.125853275880218E-3</v>
      </c>
      <c r="D167">
        <v>-4.6458863653242588E-3</v>
      </c>
      <c r="G167" s="1" t="s">
        <v>168</v>
      </c>
      <c r="H167">
        <v>-2.3848725482821461E-2</v>
      </c>
      <c r="I167">
        <v>0</v>
      </c>
      <c r="L167">
        <f t="shared" si="12"/>
        <v>9.0955999999999995E-2</v>
      </c>
      <c r="M167">
        <f t="shared" si="13"/>
        <v>0.90904399999999996</v>
      </c>
      <c r="O167">
        <f t="shared" si="14"/>
        <v>0.99783081532498452</v>
      </c>
      <c r="P167">
        <f t="shared" si="16"/>
        <v>1.6678770420384503</v>
      </c>
      <c r="Q167">
        <f t="shared" si="15"/>
        <v>0.98783081532498451</v>
      </c>
      <c r="R167">
        <f t="shared" si="17"/>
        <v>0.31605016338290071</v>
      </c>
    </row>
    <row r="168" spans="1:18" x14ac:dyDescent="0.75">
      <c r="A168" s="1" t="s">
        <v>169</v>
      </c>
      <c r="B168">
        <v>0</v>
      </c>
      <c r="C168">
        <v>-2.850395068526268E-2</v>
      </c>
      <c r="D168">
        <v>3.3704206347465522E-2</v>
      </c>
      <c r="G168" s="1" t="s">
        <v>169</v>
      </c>
      <c r="H168">
        <v>-7.4667329899966717E-3</v>
      </c>
      <c r="I168">
        <v>0</v>
      </c>
      <c r="L168">
        <f t="shared" si="12"/>
        <v>0.29643199999999997</v>
      </c>
      <c r="M168">
        <f t="shared" si="13"/>
        <v>0.70356799999999997</v>
      </c>
      <c r="O168">
        <f t="shared" si="14"/>
        <v>0.99778662140630936</v>
      </c>
      <c r="P168">
        <f t="shared" si="16"/>
        <v>1.6641853986966944</v>
      </c>
      <c r="Q168">
        <f t="shared" si="15"/>
        <v>0.98778662140630935</v>
      </c>
      <c r="R168">
        <f t="shared" si="17"/>
        <v>0.31219012308290756</v>
      </c>
    </row>
    <row r="169" spans="1:18" x14ac:dyDescent="0.75">
      <c r="A169" s="1" t="s">
        <v>170</v>
      </c>
      <c r="B169">
        <v>-5.241089966148138E-3</v>
      </c>
      <c r="C169">
        <v>-1.910825073719025E-2</v>
      </c>
      <c r="D169">
        <v>4.745878279209137E-3</v>
      </c>
      <c r="G169" s="1" t="s">
        <v>170</v>
      </c>
      <c r="H169">
        <v>1.7417152412235739E-3</v>
      </c>
      <c r="I169">
        <v>0</v>
      </c>
      <c r="L169">
        <f t="shared" si="12"/>
        <v>9.0955999999999995E-2</v>
      </c>
      <c r="M169">
        <f t="shared" si="13"/>
        <v>0.90904399999999996</v>
      </c>
      <c r="O169">
        <f t="shared" si="14"/>
        <v>1.0001584194514808</v>
      </c>
      <c r="P169">
        <f t="shared" si="16"/>
        <v>1.6644490380347181</v>
      </c>
      <c r="Q169">
        <f t="shared" si="15"/>
        <v>0.99015841945148075</v>
      </c>
      <c r="R169">
        <f t="shared" si="17"/>
        <v>0.30911767884013497</v>
      </c>
    </row>
    <row r="170" spans="1:18" x14ac:dyDescent="0.75">
      <c r="A170" s="1" t="s">
        <v>171</v>
      </c>
      <c r="B170">
        <v>-1.2118019163608549E-2</v>
      </c>
      <c r="C170">
        <v>1.788251847028732E-2</v>
      </c>
      <c r="D170">
        <v>-1.285508926957846E-2</v>
      </c>
      <c r="G170" s="1" t="s">
        <v>171</v>
      </c>
      <c r="H170">
        <v>8.1425154348835349E-4</v>
      </c>
      <c r="I170">
        <v>0</v>
      </c>
      <c r="L170">
        <f t="shared" si="12"/>
        <v>0.99946299999999999</v>
      </c>
      <c r="M170">
        <f t="shared" si="13"/>
        <v>5.3700000000000969E-4</v>
      </c>
      <c r="O170">
        <f t="shared" si="14"/>
        <v>1.0008138142904095</v>
      </c>
      <c r="P170">
        <f t="shared" si="16"/>
        <v>1.665803590447529</v>
      </c>
      <c r="Q170">
        <f t="shared" si="15"/>
        <v>0.99081381429040949</v>
      </c>
      <c r="R170">
        <f t="shared" si="17"/>
        <v>0.30627806643619193</v>
      </c>
    </row>
    <row r="171" spans="1:18" x14ac:dyDescent="0.75">
      <c r="A171" s="1" t="s">
        <v>172</v>
      </c>
      <c r="B171">
        <v>0</v>
      </c>
      <c r="C171">
        <v>-9.3411607667803764E-3</v>
      </c>
      <c r="D171">
        <v>-2.331873401999474E-3</v>
      </c>
      <c r="G171" s="1" t="s">
        <v>172</v>
      </c>
      <c r="H171">
        <v>1.206881552934647E-2</v>
      </c>
      <c r="I171">
        <v>0</v>
      </c>
      <c r="L171">
        <f t="shared" si="12"/>
        <v>0.74541100000000005</v>
      </c>
      <c r="M171">
        <f t="shared" si="13"/>
        <v>0.25458899999999995</v>
      </c>
      <c r="O171">
        <f t="shared" si="14"/>
        <v>1.0089962278525457</v>
      </c>
      <c r="P171">
        <f t="shared" si="16"/>
        <v>1.6807895391047838</v>
      </c>
      <c r="Q171">
        <f t="shared" si="15"/>
        <v>0.99899622785254572</v>
      </c>
      <c r="R171">
        <f t="shared" si="17"/>
        <v>0.30597063304372712</v>
      </c>
    </row>
    <row r="172" spans="1:18" x14ac:dyDescent="0.75">
      <c r="A172" s="1" t="s">
        <v>173</v>
      </c>
      <c r="B172">
        <v>0</v>
      </c>
      <c r="C172">
        <v>4.5296833850443363E-3</v>
      </c>
      <c r="D172">
        <v>-9.6543943509459496E-3</v>
      </c>
      <c r="G172" s="1" t="s">
        <v>173</v>
      </c>
      <c r="H172">
        <v>8.2571180537343025E-3</v>
      </c>
      <c r="I172">
        <v>0</v>
      </c>
      <c r="L172">
        <f t="shared" si="12"/>
        <v>0.74541100000000005</v>
      </c>
      <c r="M172">
        <f t="shared" si="13"/>
        <v>0.25458899999999995</v>
      </c>
      <c r="O172">
        <f t="shared" si="14"/>
        <v>1.0061549466255522</v>
      </c>
      <c r="P172">
        <f t="shared" si="16"/>
        <v>1.6911347090067601</v>
      </c>
      <c r="Q172">
        <f t="shared" si="15"/>
        <v>0.99615494662555215</v>
      </c>
      <c r="R172">
        <f t="shared" si="17"/>
        <v>0.30479415962866041</v>
      </c>
    </row>
    <row r="173" spans="1:18" x14ac:dyDescent="0.75">
      <c r="A173" s="1" t="s">
        <v>174</v>
      </c>
      <c r="B173">
        <v>1.653333380818367E-2</v>
      </c>
      <c r="C173">
        <v>1.7641870304942131E-2</v>
      </c>
      <c r="D173">
        <v>5.1225889474153519E-3</v>
      </c>
      <c r="G173" s="1" t="s">
        <v>174</v>
      </c>
      <c r="H173">
        <v>-1.3512092642486101E-2</v>
      </c>
      <c r="I173">
        <v>0</v>
      </c>
      <c r="L173">
        <f t="shared" si="12"/>
        <v>0.74541100000000005</v>
      </c>
      <c r="M173">
        <f t="shared" si="13"/>
        <v>0.25458899999999995</v>
      </c>
      <c r="O173">
        <f t="shared" si="14"/>
        <v>0.98992793751127184</v>
      </c>
      <c r="P173">
        <f t="shared" si="16"/>
        <v>1.6741014945407868</v>
      </c>
      <c r="Q173">
        <f t="shared" si="15"/>
        <v>0.97992793751127183</v>
      </c>
      <c r="R173">
        <f t="shared" si="17"/>
        <v>0.29867631221039453</v>
      </c>
    </row>
    <row r="174" spans="1:18" x14ac:dyDescent="0.75">
      <c r="A174" s="1" t="s">
        <v>175</v>
      </c>
      <c r="B174">
        <v>-1.3116474263370041E-2</v>
      </c>
      <c r="C174">
        <v>-1.2021166272461409E-2</v>
      </c>
      <c r="D174">
        <v>-6.804903969168663E-3</v>
      </c>
      <c r="G174" s="1" t="s">
        <v>175</v>
      </c>
      <c r="H174">
        <v>-6.467859260737896E-3</v>
      </c>
      <c r="I174">
        <v>0</v>
      </c>
      <c r="L174">
        <f t="shared" si="12"/>
        <v>9.0955999999999995E-2</v>
      </c>
      <c r="M174">
        <f t="shared" si="13"/>
        <v>0.90904399999999996</v>
      </c>
      <c r="O174">
        <f t="shared" si="14"/>
        <v>0.99941170939308033</v>
      </c>
      <c r="P174">
        <f t="shared" si="16"/>
        <v>1.6731166363565182</v>
      </c>
      <c r="Q174">
        <f t="shared" si="15"/>
        <v>0.98941170939308032</v>
      </c>
      <c r="R174">
        <f t="shared" si="17"/>
        <v>0.2955138406193078</v>
      </c>
    </row>
    <row r="175" spans="1:18" x14ac:dyDescent="0.75">
      <c r="A175" s="1" t="s">
        <v>176</v>
      </c>
      <c r="B175">
        <v>0</v>
      </c>
      <c r="C175">
        <v>-1.6368849202990528E-2</v>
      </c>
      <c r="D175">
        <v>2.7138834819197651E-2</v>
      </c>
      <c r="G175" s="1" t="s">
        <v>176</v>
      </c>
      <c r="H175">
        <v>-9.7272155107930303E-4</v>
      </c>
      <c r="I175">
        <v>0</v>
      </c>
      <c r="L175">
        <f t="shared" si="12"/>
        <v>0.29643199999999997</v>
      </c>
      <c r="M175">
        <f t="shared" si="13"/>
        <v>0.70356799999999997</v>
      </c>
      <c r="O175">
        <f t="shared" si="14"/>
        <v>0.9997116542051705</v>
      </c>
      <c r="P175">
        <f t="shared" si="16"/>
        <v>1.6726342002101655</v>
      </c>
      <c r="Q175">
        <f t="shared" si="15"/>
        <v>0.98971165420517049</v>
      </c>
      <c r="R175">
        <f t="shared" si="17"/>
        <v>0.29247349203985823</v>
      </c>
    </row>
    <row r="176" spans="1:18" x14ac:dyDescent="0.75">
      <c r="A176" s="1" t="s">
        <v>177</v>
      </c>
      <c r="B176">
        <v>-2.1796915680170059E-2</v>
      </c>
      <c r="C176">
        <v>-3.8597127422690392E-3</v>
      </c>
      <c r="D176">
        <v>3.814400639384985E-3</v>
      </c>
      <c r="G176" s="1" t="s">
        <v>177</v>
      </c>
      <c r="H176">
        <v>-1.4558599330484871E-2</v>
      </c>
      <c r="I176">
        <v>0</v>
      </c>
      <c r="L176">
        <f t="shared" si="12"/>
        <v>9.0955999999999995E-2</v>
      </c>
      <c r="M176">
        <f t="shared" si="13"/>
        <v>0.90904399999999996</v>
      </c>
      <c r="O176">
        <f t="shared" si="14"/>
        <v>0.99867580803929645</v>
      </c>
      <c r="P176">
        <f t="shared" si="16"/>
        <v>1.6704193114490493</v>
      </c>
      <c r="Q176">
        <f t="shared" si="15"/>
        <v>0.98867580803929644</v>
      </c>
      <c r="R176">
        <f t="shared" si="17"/>
        <v>0.28916146607258159</v>
      </c>
    </row>
    <row r="177" spans="1:18" x14ac:dyDescent="0.75">
      <c r="A177" s="1" t="s">
        <v>178</v>
      </c>
      <c r="B177">
        <v>2.2826086729764938E-2</v>
      </c>
      <c r="C177">
        <v>-4.0496089495718479E-3</v>
      </c>
      <c r="D177">
        <v>9.3696318799629807E-4</v>
      </c>
      <c r="G177" s="1" t="s">
        <v>178</v>
      </c>
      <c r="H177">
        <v>2.949743531644344E-2</v>
      </c>
      <c r="I177">
        <v>0</v>
      </c>
      <c r="L177">
        <f t="shared" si="12"/>
        <v>0.74541100000000005</v>
      </c>
      <c r="M177">
        <f t="shared" si="13"/>
        <v>0.25458899999999995</v>
      </c>
      <c r="O177">
        <f t="shared" si="14"/>
        <v>1.0219877127566654</v>
      </c>
      <c r="P177">
        <f t="shared" si="16"/>
        <v>1.7071480114523778</v>
      </c>
      <c r="Q177">
        <f t="shared" si="15"/>
        <v>1.0119877127566654</v>
      </c>
      <c r="R177">
        <f t="shared" si="17"/>
        <v>0.29262785066815594</v>
      </c>
    </row>
    <row r="178" spans="1:18" x14ac:dyDescent="0.75">
      <c r="A178" s="1" t="s">
        <v>179</v>
      </c>
      <c r="B178">
        <v>0</v>
      </c>
      <c r="C178">
        <v>2.2291310131549839E-2</v>
      </c>
      <c r="D178">
        <v>-1.0860159061849121E-2</v>
      </c>
      <c r="G178" s="1" t="s">
        <v>179</v>
      </c>
      <c r="H178">
        <v>3.6313137970864768E-3</v>
      </c>
      <c r="I178">
        <v>0</v>
      </c>
      <c r="L178">
        <f t="shared" si="12"/>
        <v>0.74541100000000005</v>
      </c>
      <c r="M178">
        <f t="shared" si="13"/>
        <v>0.25458899999999995</v>
      </c>
      <c r="O178">
        <f t="shared" si="14"/>
        <v>1.0027068212488</v>
      </c>
      <c r="P178">
        <f t="shared" si="16"/>
        <v>1.7117689559646236</v>
      </c>
      <c r="Q178">
        <f t="shared" si="15"/>
        <v>0.99270682124879994</v>
      </c>
      <c r="R178">
        <f t="shared" si="17"/>
        <v>0.29049366344565358</v>
      </c>
    </row>
    <row r="179" spans="1:18" x14ac:dyDescent="0.75">
      <c r="A179" s="1" t="s">
        <v>180</v>
      </c>
      <c r="B179">
        <v>0</v>
      </c>
      <c r="C179">
        <v>1.3343748636543751E-2</v>
      </c>
      <c r="D179">
        <v>4.2176279239356518E-3</v>
      </c>
      <c r="G179" s="1" t="s">
        <v>180</v>
      </c>
      <c r="H179">
        <v>1.286984048783779E-2</v>
      </c>
      <c r="I179">
        <v>0</v>
      </c>
      <c r="L179">
        <f t="shared" si="12"/>
        <v>0.74541100000000005</v>
      </c>
      <c r="M179">
        <f t="shared" si="13"/>
        <v>0.25458899999999995</v>
      </c>
      <c r="O179">
        <f t="shared" si="14"/>
        <v>1.0095933206678795</v>
      </c>
      <c r="P179">
        <f t="shared" si="16"/>
        <v>1.7281905044685137</v>
      </c>
      <c r="Q179">
        <f t="shared" si="15"/>
        <v>0.99959332066787954</v>
      </c>
      <c r="R179">
        <f t="shared" si="17"/>
        <v>0.29037552567661828</v>
      </c>
    </row>
    <row r="180" spans="1:18" x14ac:dyDescent="0.75">
      <c r="A180" s="1" t="s">
        <v>181</v>
      </c>
      <c r="B180">
        <v>4.0382571518421173E-2</v>
      </c>
      <c r="C180">
        <v>9.2337410897016525E-3</v>
      </c>
      <c r="D180">
        <v>-3.1770557165145867E-2</v>
      </c>
      <c r="G180" s="1" t="s">
        <v>181</v>
      </c>
      <c r="H180">
        <v>1.478203292936087E-2</v>
      </c>
      <c r="I180">
        <v>0</v>
      </c>
      <c r="L180">
        <f t="shared" si="12"/>
        <v>0.74541100000000005</v>
      </c>
      <c r="M180">
        <f t="shared" si="13"/>
        <v>0.25458899999999995</v>
      </c>
      <c r="O180">
        <f t="shared" si="14"/>
        <v>1.0110186899479079</v>
      </c>
      <c r="P180">
        <f t="shared" si="16"/>
        <v>1.7472328998081708</v>
      </c>
      <c r="Q180">
        <f t="shared" si="15"/>
        <v>1.0010186899479079</v>
      </c>
      <c r="R180">
        <f t="shared" si="17"/>
        <v>0.29067132830574355</v>
      </c>
    </row>
    <row r="181" spans="1:18" x14ac:dyDescent="0.75">
      <c r="A181" s="1" t="s">
        <v>182</v>
      </c>
      <c r="B181">
        <v>5.107252299785614E-2</v>
      </c>
      <c r="C181">
        <v>5.2899643778800957E-2</v>
      </c>
      <c r="D181">
        <v>2.6357283815741539E-2</v>
      </c>
      <c r="G181" s="1" t="s">
        <v>182</v>
      </c>
      <c r="H181">
        <v>5.1766175776720047E-2</v>
      </c>
      <c r="I181">
        <v>0</v>
      </c>
      <c r="L181">
        <f t="shared" si="12"/>
        <v>0.29643199999999997</v>
      </c>
      <c r="M181">
        <f t="shared" si="13"/>
        <v>0.70356799999999997</v>
      </c>
      <c r="O181">
        <f t="shared" si="14"/>
        <v>1.0153451510178446</v>
      </c>
      <c r="P181">
        <f t="shared" si="16"/>
        <v>1.7740444525190737</v>
      </c>
      <c r="Q181">
        <f t="shared" si="15"/>
        <v>1.0053451510178446</v>
      </c>
      <c r="R181">
        <f t="shared" si="17"/>
        <v>0.29222501045209526</v>
      </c>
    </row>
    <row r="182" spans="1:18" x14ac:dyDescent="0.75">
      <c r="A182" s="1" t="s">
        <v>183</v>
      </c>
      <c r="B182">
        <v>4.1788142174482353E-2</v>
      </c>
      <c r="C182">
        <v>5.9527754783630371E-2</v>
      </c>
      <c r="D182">
        <v>9.5037138089537621E-3</v>
      </c>
      <c r="G182" s="1" t="s">
        <v>183</v>
      </c>
      <c r="H182">
        <v>1.7155744135379791E-2</v>
      </c>
      <c r="I182">
        <v>0</v>
      </c>
      <c r="L182">
        <f t="shared" si="12"/>
        <v>0.74541100000000005</v>
      </c>
      <c r="M182">
        <f t="shared" si="13"/>
        <v>0.25458899999999995</v>
      </c>
      <c r="O182">
        <f t="shared" si="14"/>
        <v>1.0127880803916975</v>
      </c>
      <c r="P182">
        <f t="shared" si="16"/>
        <v>1.7967310755963326</v>
      </c>
      <c r="Q182">
        <f t="shared" si="15"/>
        <v>1.0027880803916975</v>
      </c>
      <c r="R182">
        <f t="shared" si="17"/>
        <v>0.29303975727370035</v>
      </c>
    </row>
    <row r="183" spans="1:18" x14ac:dyDescent="0.75">
      <c r="A183" s="1" t="s">
        <v>184</v>
      </c>
      <c r="B183">
        <v>-3.4514926373958588E-2</v>
      </c>
      <c r="C183">
        <v>-3.268839325755835E-3</v>
      </c>
      <c r="D183">
        <v>9.7592081874608994E-3</v>
      </c>
      <c r="G183" s="1" t="s">
        <v>184</v>
      </c>
      <c r="H183">
        <v>-2.8246821835637089E-2</v>
      </c>
      <c r="I183">
        <v>0</v>
      </c>
      <c r="L183">
        <f t="shared" si="12"/>
        <v>9.0955999999999995E-2</v>
      </c>
      <c r="M183">
        <f t="shared" si="13"/>
        <v>0.90904399999999996</v>
      </c>
      <c r="O183">
        <f t="shared" si="14"/>
        <v>0.99743078207311775</v>
      </c>
      <c r="P183">
        <f t="shared" si="16"/>
        <v>1.792114881907124</v>
      </c>
      <c r="Q183">
        <f t="shared" si="15"/>
        <v>0.98743078207311774</v>
      </c>
      <c r="R183">
        <f t="shared" si="17"/>
        <v>0.28935647670328651</v>
      </c>
    </row>
    <row r="184" spans="1:18" x14ac:dyDescent="0.75">
      <c r="A184" s="1" t="s">
        <v>185</v>
      </c>
      <c r="B184">
        <v>-3.3816425129771228E-3</v>
      </c>
      <c r="C184">
        <v>-4.9551647156476968E-2</v>
      </c>
      <c r="D184">
        <v>1.6332108527421951E-2</v>
      </c>
      <c r="G184" s="1" t="s">
        <v>185</v>
      </c>
      <c r="H184">
        <v>2.3482987657189369E-2</v>
      </c>
      <c r="I184">
        <v>0</v>
      </c>
      <c r="L184">
        <f t="shared" si="12"/>
        <v>9.0955999999999995E-2</v>
      </c>
      <c r="M184">
        <f t="shared" si="13"/>
        <v>0.90904399999999996</v>
      </c>
      <c r="O184">
        <f t="shared" si="14"/>
        <v>1.0021359186253473</v>
      </c>
      <c r="P184">
        <f t="shared" si="16"/>
        <v>1.7959426934621516</v>
      </c>
      <c r="Q184">
        <f t="shared" si="15"/>
        <v>0.99213591862534734</v>
      </c>
      <c r="R184">
        <f t="shared" si="17"/>
        <v>0.28708095382420906</v>
      </c>
    </row>
    <row r="185" spans="1:18" x14ac:dyDescent="0.75">
      <c r="A185" s="1" t="s">
        <v>186</v>
      </c>
      <c r="B185">
        <v>0</v>
      </c>
      <c r="C185">
        <v>3.2599132508039468E-2</v>
      </c>
      <c r="D185">
        <v>5.8348618447780609E-2</v>
      </c>
      <c r="G185" s="1" t="s">
        <v>186</v>
      </c>
      <c r="H185">
        <v>6.4139426685869694E-3</v>
      </c>
      <c r="I185">
        <v>0</v>
      </c>
      <c r="L185">
        <f t="shared" si="12"/>
        <v>0.29643199999999997</v>
      </c>
      <c r="M185">
        <f t="shared" si="13"/>
        <v>0.70356799999999997</v>
      </c>
      <c r="O185">
        <f t="shared" si="14"/>
        <v>1.0019012978531345</v>
      </c>
      <c r="P185">
        <f t="shared" si="16"/>
        <v>1.7993573154495839</v>
      </c>
      <c r="Q185">
        <f t="shared" si="15"/>
        <v>0.99190129785313452</v>
      </c>
      <c r="R185">
        <f t="shared" si="17"/>
        <v>0.28475597068714875</v>
      </c>
    </row>
    <row r="186" spans="1:18" x14ac:dyDescent="0.75">
      <c r="A186" s="1" t="s">
        <v>187</v>
      </c>
      <c r="B186">
        <v>0</v>
      </c>
      <c r="C186">
        <v>-3.9735701866447934E-3</v>
      </c>
      <c r="D186">
        <v>-1.9238622859120369E-2</v>
      </c>
      <c r="G186" s="1" t="s">
        <v>187</v>
      </c>
      <c r="H186">
        <v>5.4999077692627907E-3</v>
      </c>
      <c r="I186">
        <v>0</v>
      </c>
      <c r="L186">
        <f t="shared" si="12"/>
        <v>0.74541100000000005</v>
      </c>
      <c r="M186">
        <f t="shared" si="13"/>
        <v>0.25458899999999995</v>
      </c>
      <c r="O186">
        <f t="shared" si="14"/>
        <v>1.0040996917501939</v>
      </c>
      <c r="P186">
        <f t="shared" si="16"/>
        <v>1.8067341257913836</v>
      </c>
      <c r="Q186">
        <f t="shared" si="15"/>
        <v>0.99409969175019386</v>
      </c>
      <c r="R186">
        <f t="shared" si="17"/>
        <v>0.28307582268412179</v>
      </c>
    </row>
    <row r="187" spans="1:18" x14ac:dyDescent="0.75">
      <c r="A187" s="1" t="s">
        <v>188</v>
      </c>
      <c r="B187">
        <v>2.5206010788679119E-2</v>
      </c>
      <c r="C187">
        <v>-2.8776309918612242E-3</v>
      </c>
      <c r="D187">
        <v>-1.5903376042842862E-2</v>
      </c>
      <c r="G187" s="1" t="s">
        <v>188</v>
      </c>
      <c r="H187">
        <v>-2.1414356306195259E-3</v>
      </c>
      <c r="I187">
        <v>0</v>
      </c>
      <c r="L187">
        <f t="shared" si="12"/>
        <v>0.74541100000000005</v>
      </c>
      <c r="M187">
        <f t="shared" si="13"/>
        <v>0.25458899999999995</v>
      </c>
      <c r="O187">
        <f t="shared" si="14"/>
        <v>0.99840375032514428</v>
      </c>
      <c r="P187">
        <f t="shared" si="16"/>
        <v>1.8038501270305383</v>
      </c>
      <c r="Q187">
        <f t="shared" si="15"/>
        <v>0.98840375032514427</v>
      </c>
      <c r="R187">
        <f t="shared" si="17"/>
        <v>0.27979320476736153</v>
      </c>
    </row>
    <row r="188" spans="1:18" x14ac:dyDescent="0.75">
      <c r="A188" s="1" t="s">
        <v>189</v>
      </c>
      <c r="B188">
        <v>6.6193856298923492E-2</v>
      </c>
      <c r="C188">
        <v>4.4748254120349877E-2</v>
      </c>
      <c r="D188">
        <v>-1.3839948223903781E-4</v>
      </c>
      <c r="G188" s="1" t="s">
        <v>189</v>
      </c>
      <c r="H188">
        <v>7.0695146918296814E-2</v>
      </c>
      <c r="I188">
        <v>0</v>
      </c>
      <c r="L188">
        <f t="shared" si="12"/>
        <v>0.74541100000000005</v>
      </c>
      <c r="M188">
        <f t="shared" si="13"/>
        <v>0.25458899999999995</v>
      </c>
      <c r="O188">
        <f t="shared" si="14"/>
        <v>1.0526969401595145</v>
      </c>
      <c r="P188">
        <f t="shared" si="16"/>
        <v>1.8989075092313992</v>
      </c>
      <c r="Q188">
        <f t="shared" si="15"/>
        <v>1.0426969401595145</v>
      </c>
      <c r="R188">
        <f t="shared" si="17"/>
        <v>0.29173951848835233</v>
      </c>
    </row>
    <row r="189" spans="1:18" x14ac:dyDescent="0.75">
      <c r="A189" s="1" t="s">
        <v>190</v>
      </c>
      <c r="B189">
        <v>3.503325954079628E-2</v>
      </c>
      <c r="C189">
        <v>3.79442498087883E-2</v>
      </c>
      <c r="D189">
        <v>4.1625175625085831E-2</v>
      </c>
      <c r="G189" s="1" t="s">
        <v>190</v>
      </c>
      <c r="H189">
        <v>8.3765294402837753E-3</v>
      </c>
      <c r="I189">
        <v>0</v>
      </c>
      <c r="L189">
        <f t="shared" si="12"/>
        <v>0.29643199999999997</v>
      </c>
      <c r="M189">
        <f t="shared" si="13"/>
        <v>0.70356799999999997</v>
      </c>
      <c r="O189">
        <f t="shared" si="14"/>
        <v>1.0024830713750421</v>
      </c>
      <c r="P189">
        <f t="shared" si="16"/>
        <v>1.9036226321114242</v>
      </c>
      <c r="Q189">
        <f t="shared" si="15"/>
        <v>0.9924830713750421</v>
      </c>
      <c r="R189">
        <f t="shared" si="17"/>
        <v>0.28954653335079583</v>
      </c>
    </row>
    <row r="190" spans="1:18" x14ac:dyDescent="0.75">
      <c r="A190" s="1" t="s">
        <v>191</v>
      </c>
      <c r="B190">
        <v>-5.1413881592452526E-3</v>
      </c>
      <c r="C190">
        <v>9.4155181432142854E-4</v>
      </c>
      <c r="D190">
        <v>1.091730408370495E-2</v>
      </c>
      <c r="G190" s="1" t="s">
        <v>191</v>
      </c>
      <c r="H190">
        <v>-6.863277405500412E-3</v>
      </c>
      <c r="I190">
        <v>0</v>
      </c>
      <c r="L190">
        <f t="shared" si="12"/>
        <v>9.0955999999999995E-2</v>
      </c>
      <c r="M190">
        <f t="shared" si="13"/>
        <v>0.90904399999999996</v>
      </c>
      <c r="O190">
        <f t="shared" si="14"/>
        <v>0.99937574374030536</v>
      </c>
      <c r="P190">
        <f t="shared" si="16"/>
        <v>1.9024342837672323</v>
      </c>
      <c r="Q190">
        <f t="shared" si="15"/>
        <v>0.98937574374030535</v>
      </c>
      <c r="R190">
        <f t="shared" si="17"/>
        <v>0.28647031678137075</v>
      </c>
    </row>
    <row r="191" spans="1:18" x14ac:dyDescent="0.75">
      <c r="A191" s="1" t="s">
        <v>192</v>
      </c>
      <c r="B191">
        <v>2.1533161401748661E-2</v>
      </c>
      <c r="C191">
        <v>-1.791391405276954E-3</v>
      </c>
      <c r="D191">
        <v>-5.4377662017941466E-3</v>
      </c>
      <c r="G191" s="1" t="s">
        <v>192</v>
      </c>
      <c r="H191">
        <v>2.426191046833992E-2</v>
      </c>
      <c r="I191">
        <v>0</v>
      </c>
      <c r="L191">
        <f t="shared" si="12"/>
        <v>0.74541100000000005</v>
      </c>
      <c r="M191">
        <f t="shared" si="13"/>
        <v>0.25458899999999995</v>
      </c>
      <c r="O191">
        <f t="shared" si="14"/>
        <v>1.0180850949441158</v>
      </c>
      <c r="P191">
        <f t="shared" si="16"/>
        <v>1.9368399884141037</v>
      </c>
      <c r="Q191">
        <f t="shared" si="15"/>
        <v>1.0080850949441158</v>
      </c>
      <c r="R191">
        <f t="shared" si="17"/>
        <v>0.28878645649121903</v>
      </c>
    </row>
    <row r="192" spans="1:18" x14ac:dyDescent="0.75">
      <c r="A192" s="1" t="s">
        <v>193</v>
      </c>
      <c r="B192">
        <v>0</v>
      </c>
      <c r="C192">
        <v>1.406167168170214E-2</v>
      </c>
      <c r="D192">
        <v>3.1283590942621231E-2</v>
      </c>
      <c r="G192" s="1" t="s">
        <v>193</v>
      </c>
      <c r="H192">
        <v>1.6835261931191781E-6</v>
      </c>
      <c r="I192">
        <v>0</v>
      </c>
      <c r="L192">
        <f t="shared" si="12"/>
        <v>0.29643199999999997</v>
      </c>
      <c r="M192">
        <f t="shared" si="13"/>
        <v>0.70356799999999997</v>
      </c>
      <c r="O192">
        <f t="shared" si="14"/>
        <v>1.0000004990510365</v>
      </c>
      <c r="P192">
        <f t="shared" si="16"/>
        <v>1.9368409549961074</v>
      </c>
      <c r="Q192">
        <f t="shared" si="15"/>
        <v>0.99000049905103649</v>
      </c>
      <c r="R192">
        <f t="shared" si="17"/>
        <v>0.28589873604548727</v>
      </c>
    </row>
    <row r="193" spans="1:18" x14ac:dyDescent="0.75">
      <c r="A193" s="1" t="s">
        <v>194</v>
      </c>
      <c r="B193">
        <v>0</v>
      </c>
      <c r="C193">
        <v>2.1557282656431202E-2</v>
      </c>
      <c r="D193">
        <v>3.2194342464208603E-2</v>
      </c>
      <c r="G193" s="1" t="s">
        <v>194</v>
      </c>
      <c r="H193">
        <v>-2.8137849643826481E-2</v>
      </c>
      <c r="I193">
        <v>0</v>
      </c>
      <c r="L193">
        <f t="shared" si="12"/>
        <v>0.29643199999999997</v>
      </c>
      <c r="M193">
        <f t="shared" si="13"/>
        <v>0.70356799999999997</v>
      </c>
      <c r="O193">
        <f t="shared" si="14"/>
        <v>0.99165904095438118</v>
      </c>
      <c r="P193">
        <f t="shared" si="16"/>
        <v>1.9206858439126075</v>
      </c>
      <c r="Q193">
        <f t="shared" si="15"/>
        <v>0.98165904095438117</v>
      </c>
      <c r="R193">
        <f t="shared" si="17"/>
        <v>0.28065507903648279</v>
      </c>
    </row>
    <row r="194" spans="1:18" x14ac:dyDescent="0.75">
      <c r="A194" s="1" t="s">
        <v>195</v>
      </c>
      <c r="B194">
        <v>0</v>
      </c>
      <c r="C194">
        <v>-4.3773162178695202E-3</v>
      </c>
      <c r="D194">
        <v>3.5851257853209968E-3</v>
      </c>
      <c r="G194" s="1" t="s">
        <v>195</v>
      </c>
      <c r="H194">
        <v>3.2566595473326743E-4</v>
      </c>
      <c r="I194">
        <v>0</v>
      </c>
      <c r="L194">
        <f t="shared" si="12"/>
        <v>0.74541100000000005</v>
      </c>
      <c r="M194">
        <f t="shared" si="13"/>
        <v>0.25458899999999995</v>
      </c>
      <c r="O194">
        <f t="shared" si="14"/>
        <v>1.0002427549849837</v>
      </c>
      <c r="P194">
        <f t="shared" si="16"/>
        <v>1.9211520999758049</v>
      </c>
      <c r="Q194">
        <f t="shared" si="15"/>
        <v>0.99024275498498371</v>
      </c>
      <c r="R194">
        <f t="shared" si="17"/>
        <v>0.27791665866561505</v>
      </c>
    </row>
    <row r="195" spans="1:18" x14ac:dyDescent="0.75">
      <c r="A195" s="1" t="s">
        <v>196</v>
      </c>
      <c r="B195">
        <v>-2.1922428160905841E-2</v>
      </c>
      <c r="C195">
        <v>-4.4351525604724877E-2</v>
      </c>
      <c r="D195">
        <v>3.022563457489014E-2</v>
      </c>
      <c r="G195" s="1" t="s">
        <v>196</v>
      </c>
      <c r="H195">
        <v>-2.0434080215636641E-4</v>
      </c>
      <c r="I195">
        <v>0</v>
      </c>
      <c r="L195">
        <f t="shared" ref="L195:L201" si="18">_xlfn.IFS(AND(B195&lt;=-0.002249,C195&lt;=0.007369),0.090956,AND(B195&lt;=-0.002249,C195&gt;0.007369),0.999463,AND(B195&gt;-0.002249,D195&lt;=0.016064),0.745411,AND(B195&gt;-0.002249,D195&gt;0.016064),0.296432)</f>
        <v>9.0955999999999995E-2</v>
      </c>
      <c r="M195">
        <f t="shared" ref="M195:M201" si="19">1-L195</f>
        <v>0.90904399999999996</v>
      </c>
      <c r="O195">
        <f t="shared" ref="O195:O201" si="20">1+(H195*L195+I195*M195)</f>
        <v>0.99998141397799911</v>
      </c>
      <c r="P195">
        <f t="shared" si="16"/>
        <v>1.9211163934006077</v>
      </c>
      <c r="Q195">
        <f t="shared" ref="Q195:Q201" si="21">1+(H195*L195+I195*M195)-(L195*$U$2+M195*$U$2)</f>
        <v>0.9899814139779991</v>
      </c>
      <c r="R195">
        <f t="shared" si="17"/>
        <v>0.27513232671382654</v>
      </c>
    </row>
    <row r="196" spans="1:18" x14ac:dyDescent="0.75">
      <c r="A196" s="1" t="s">
        <v>197</v>
      </c>
      <c r="B196">
        <v>9.9137928336858749E-3</v>
      </c>
      <c r="C196">
        <v>3.239819779992104E-3</v>
      </c>
      <c r="D196">
        <v>1.041074004024267E-2</v>
      </c>
      <c r="G196" s="1" t="s">
        <v>197</v>
      </c>
      <c r="H196">
        <v>2.9098533559590578E-4</v>
      </c>
      <c r="I196">
        <v>0</v>
      </c>
      <c r="L196">
        <f t="shared" si="18"/>
        <v>0.74541100000000005</v>
      </c>
      <c r="M196">
        <f t="shared" si="19"/>
        <v>0.25458899999999995</v>
      </c>
      <c r="O196">
        <f t="shared" si="20"/>
        <v>1.0002169036699919</v>
      </c>
      <c r="P196">
        <f t="shared" ref="P196:P201" si="22">O196*P195</f>
        <v>1.921533090596818</v>
      </c>
      <c r="Q196">
        <f t="shared" si="21"/>
        <v>0.99021690366999193</v>
      </c>
      <c r="R196">
        <f t="shared" ref="R196:R201" si="23">Q196*R195</f>
        <v>0.27244068065808591</v>
      </c>
    </row>
    <row r="197" spans="1:18" x14ac:dyDescent="0.75">
      <c r="A197" s="1" t="s">
        <v>198</v>
      </c>
      <c r="B197">
        <v>-3.4144259989261632E-3</v>
      </c>
      <c r="C197">
        <v>8.2501862198114395E-4</v>
      </c>
      <c r="D197">
        <v>-1.489172596484423E-2</v>
      </c>
      <c r="G197" s="1" t="s">
        <v>198</v>
      </c>
      <c r="H197">
        <v>-3.2766152173280723E-2</v>
      </c>
      <c r="I197">
        <v>0</v>
      </c>
      <c r="L197">
        <f t="shared" si="18"/>
        <v>9.0955999999999995E-2</v>
      </c>
      <c r="M197">
        <f t="shared" si="19"/>
        <v>0.90904399999999996</v>
      </c>
      <c r="O197">
        <f t="shared" si="20"/>
        <v>0.99701972186292709</v>
      </c>
      <c r="P197">
        <f t="shared" si="22"/>
        <v>1.9158063875372502</v>
      </c>
      <c r="Q197">
        <f t="shared" si="21"/>
        <v>0.98701972186292708</v>
      </c>
      <c r="R197">
        <f t="shared" si="23"/>
        <v>0.26890432484729049</v>
      </c>
    </row>
    <row r="198" spans="1:18" x14ac:dyDescent="0.75">
      <c r="A198" s="1" t="s">
        <v>199</v>
      </c>
      <c r="B198">
        <v>-8.5653102723881602E-4</v>
      </c>
      <c r="C198">
        <v>-1.8221039324998859E-2</v>
      </c>
      <c r="D198">
        <v>-2.1278239786624908E-2</v>
      </c>
      <c r="G198" s="1" t="s">
        <v>199</v>
      </c>
      <c r="H198">
        <v>3.10541782528162E-3</v>
      </c>
      <c r="I198">
        <v>0</v>
      </c>
      <c r="L198">
        <f t="shared" si="18"/>
        <v>0.74541100000000005</v>
      </c>
      <c r="M198">
        <f t="shared" si="19"/>
        <v>0.25458899999999995</v>
      </c>
      <c r="O198">
        <f t="shared" si="20"/>
        <v>1.0023148126065611</v>
      </c>
      <c r="P198">
        <f t="shared" si="22"/>
        <v>1.9202411203148517</v>
      </c>
      <c r="Q198">
        <f t="shared" si="21"/>
        <v>0.99231481260656107</v>
      </c>
      <c r="R198">
        <f t="shared" si="23"/>
        <v>0.26683774471993288</v>
      </c>
    </row>
    <row r="199" spans="1:18" x14ac:dyDescent="0.75">
      <c r="A199" s="1" t="s">
        <v>200</v>
      </c>
      <c r="B199">
        <v>0</v>
      </c>
      <c r="C199">
        <v>-1.089030690491199E-2</v>
      </c>
      <c r="D199">
        <v>3.1161036342382431E-2</v>
      </c>
      <c r="G199" s="1" t="s">
        <v>200</v>
      </c>
      <c r="H199">
        <v>-7.5973314233124256E-3</v>
      </c>
      <c r="I199">
        <v>0</v>
      </c>
      <c r="L199">
        <f t="shared" si="18"/>
        <v>0.29643199999999997</v>
      </c>
      <c r="M199">
        <f t="shared" si="19"/>
        <v>0.70356799999999997</v>
      </c>
      <c r="O199">
        <f t="shared" si="20"/>
        <v>0.99774790785152467</v>
      </c>
      <c r="P199">
        <f t="shared" si="22"/>
        <v>1.9159165603646111</v>
      </c>
      <c r="Q199">
        <f t="shared" si="21"/>
        <v>0.98774790785152466</v>
      </c>
      <c r="R199">
        <f t="shared" si="23"/>
        <v>0.26356842408293291</v>
      </c>
    </row>
    <row r="200" spans="1:18" x14ac:dyDescent="0.75">
      <c r="A200" s="1" t="s">
        <v>201</v>
      </c>
      <c r="B200">
        <v>0</v>
      </c>
      <c r="C200">
        <v>-1.219857856631279E-2</v>
      </c>
      <c r="D200">
        <v>-1.1821474879980091E-2</v>
      </c>
      <c r="G200" s="1" t="s">
        <v>201</v>
      </c>
      <c r="H200">
        <v>2.6873050257563591E-2</v>
      </c>
      <c r="I200">
        <v>0</v>
      </c>
      <c r="L200">
        <f t="shared" si="18"/>
        <v>0.74541100000000005</v>
      </c>
      <c r="M200">
        <f t="shared" si="19"/>
        <v>0.25458899999999995</v>
      </c>
      <c r="O200">
        <f t="shared" si="20"/>
        <v>1.0200314672655408</v>
      </c>
      <c r="P200">
        <f t="shared" si="22"/>
        <v>1.9542951802270625</v>
      </c>
      <c r="Q200">
        <f t="shared" si="21"/>
        <v>1.0100314672655408</v>
      </c>
      <c r="R200">
        <f t="shared" si="23"/>
        <v>0.26621240210135105</v>
      </c>
    </row>
    <row r="201" spans="1:18" x14ac:dyDescent="0.75">
      <c r="A201" s="1" t="s">
        <v>202</v>
      </c>
      <c r="B201">
        <v>6.1294469982385642E-2</v>
      </c>
      <c r="C201">
        <v>3.2836034893989563E-2</v>
      </c>
      <c r="D201">
        <v>-4.1036773473024368E-2</v>
      </c>
      <c r="G201" s="1" t="s">
        <v>202</v>
      </c>
      <c r="H201">
        <v>2.6579584926366809E-2</v>
      </c>
      <c r="I201">
        <v>0</v>
      </c>
      <c r="L201">
        <f t="shared" si="18"/>
        <v>0.74541100000000005</v>
      </c>
      <c r="M201">
        <f t="shared" si="19"/>
        <v>0.25458899999999995</v>
      </c>
      <c r="O201">
        <f t="shared" si="20"/>
        <v>1.019812714979548</v>
      </c>
      <c r="P201">
        <f t="shared" si="22"/>
        <v>1.9930150736188055</v>
      </c>
      <c r="Q201">
        <f t="shared" si="21"/>
        <v>1.0098127149795479</v>
      </c>
      <c r="R201">
        <f t="shared" si="23"/>
        <v>0.26882466852719245</v>
      </c>
    </row>
  </sheetData>
  <pageMargins left="0.75" right="0.75" top="1" bottom="1" header="0.5" footer="0.5"/>
  <ignoredErrors>
    <ignoredError sqref="Q2:Q20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3177B-4A92-40FC-BED1-6C0271380ADA}">
  <dimension ref="A1:U359"/>
  <sheetViews>
    <sheetView tabSelected="1" topLeftCell="I1" workbookViewId="0">
      <selection activeCell="M3" sqref="M3"/>
    </sheetView>
  </sheetViews>
  <sheetFormatPr defaultRowHeight="14.75" x14ac:dyDescent="0.75"/>
  <cols>
    <col min="1" max="1" width="9.86328125" bestFit="1" customWidth="1"/>
    <col min="2" max="2" width="15.26953125" bestFit="1" customWidth="1"/>
    <col min="3" max="3" width="32.453125" bestFit="1" customWidth="1"/>
    <col min="4" max="4" width="32.54296875" bestFit="1" customWidth="1"/>
    <col min="7" max="7" width="9.86328125" bestFit="1" customWidth="1"/>
  </cols>
  <sheetData>
    <row r="1" spans="1:21" x14ac:dyDescent="0.75">
      <c r="B1" s="1" t="s">
        <v>0</v>
      </c>
      <c r="C1" s="1" t="s">
        <v>1</v>
      </c>
      <c r="D1" s="1" t="s">
        <v>2</v>
      </c>
      <c r="H1" s="1" t="s">
        <v>203</v>
      </c>
      <c r="I1" s="1" t="s">
        <v>204</v>
      </c>
      <c r="L1" t="s">
        <v>205</v>
      </c>
      <c r="M1" t="s">
        <v>206</v>
      </c>
      <c r="O1" t="s">
        <v>207</v>
      </c>
      <c r="P1" t="s">
        <v>208</v>
      </c>
      <c r="Q1" t="s">
        <v>212</v>
      </c>
      <c r="R1" t="s">
        <v>213</v>
      </c>
      <c r="T1" t="s">
        <v>209</v>
      </c>
      <c r="U1">
        <f>POWER(P359,1/(COUNT(P2:P359)))</f>
        <v>1.004085994035711</v>
      </c>
    </row>
    <row r="2" spans="1:21" x14ac:dyDescent="0.75">
      <c r="A2" s="1" t="s">
        <v>214</v>
      </c>
      <c r="B2">
        <v>3.3117931336164468E-2</v>
      </c>
      <c r="C2">
        <v>5.127561092376709E-2</v>
      </c>
      <c r="D2">
        <v>-2.5568615645170208E-2</v>
      </c>
      <c r="G2" s="1" t="s">
        <v>214</v>
      </c>
      <c r="H2">
        <v>3.0400732532143589E-2</v>
      </c>
      <c r="I2">
        <v>0</v>
      </c>
      <c r="L2">
        <f>_xlfn.IFS(AND(B2&lt;=-0.002249,C2&lt;=0.007369),0.090956,AND(B2&lt;=-0.002249,C2&gt;0.007369),0.999463,AND(B2&gt;-0.002249,D2&lt;=0.016064),0.745411,AND(B2&gt;-0.002249,D2&gt;0.016064),0.296432)</f>
        <v>0.74541100000000005</v>
      </c>
      <c r="M2">
        <f>1-L2</f>
        <v>0.25458899999999995</v>
      </c>
      <c r="O2">
        <f>1+(H2*L2+I2*M2)</f>
        <v>1.0226610404375176</v>
      </c>
      <c r="P2">
        <f>O2</f>
        <v>1.0226610404375176</v>
      </c>
      <c r="Q2">
        <f>1+(H2*L2+I2*M2)-(L2*$U$2+M2*$U$2)</f>
        <v>1.0126610404375176</v>
      </c>
      <c r="R2">
        <f>Q2</f>
        <v>1.0126610404375176</v>
      </c>
      <c r="T2" t="s">
        <v>210</v>
      </c>
      <c r="U2">
        <v>0.01</v>
      </c>
    </row>
    <row r="3" spans="1:21" x14ac:dyDescent="0.75">
      <c r="A3" s="1" t="s">
        <v>215</v>
      </c>
      <c r="B3">
        <v>3.1274434179067612E-2</v>
      </c>
      <c r="C3">
        <v>2.7604462578892711E-2</v>
      </c>
      <c r="D3">
        <v>1.5965668484568599E-2</v>
      </c>
      <c r="G3" s="1" t="s">
        <v>215</v>
      </c>
      <c r="H3">
        <v>3.0716244131326679E-2</v>
      </c>
      <c r="I3">
        <v>0</v>
      </c>
      <c r="L3">
        <f t="shared" ref="L3:L66" si="0">_xlfn.IFS(AND(B3&lt;=-0.002249,C3&lt;=0.007369),0.090956,AND(B3&lt;=-0.002249,C3&gt;0.007369),0.999463,AND(B3&gt;-0.002249,D3&lt;=0.016064),0.745411,AND(B3&gt;-0.002249,D3&gt;0.016064),0.296432)</f>
        <v>0.74541100000000005</v>
      </c>
      <c r="M3">
        <f t="shared" ref="M3:M66" si="1">1-L3</f>
        <v>0.25458899999999995</v>
      </c>
      <c r="O3">
        <f t="shared" ref="O3:O66" si="2">1+(H3*L3+I3*M3)</f>
        <v>1.0228962262541763</v>
      </c>
      <c r="P3">
        <f>O3*P2</f>
        <v>1.0460761190007064</v>
      </c>
      <c r="Q3">
        <f t="shared" ref="Q3:Q66" si="3">1+(H3*L3+I3*M3)-(L3*$U$2+M3*$U$2)</f>
        <v>1.0128962262541763</v>
      </c>
      <c r="R3">
        <f>Q3*R2</f>
        <v>1.0257205463337893</v>
      </c>
      <c r="T3" t="s">
        <v>211</v>
      </c>
      <c r="U3">
        <f>POWER(R359,1/(COUNT(R2:R359)))</f>
        <v>0.99408450942924076</v>
      </c>
    </row>
    <row r="4" spans="1:21" x14ac:dyDescent="0.75">
      <c r="A4" s="1" t="s">
        <v>216</v>
      </c>
      <c r="B4">
        <v>5.6861257180571556E-3</v>
      </c>
      <c r="C4">
        <v>2.7065947651863098E-3</v>
      </c>
      <c r="D4">
        <v>1.0479112155735489E-2</v>
      </c>
      <c r="G4" s="1" t="s">
        <v>216</v>
      </c>
      <c r="H4">
        <v>8.4440894424915314E-3</v>
      </c>
      <c r="I4">
        <v>0</v>
      </c>
      <c r="L4">
        <f t="shared" si="0"/>
        <v>0.74541100000000005</v>
      </c>
      <c r="M4">
        <f t="shared" si="1"/>
        <v>0.25458899999999995</v>
      </c>
      <c r="O4">
        <f t="shared" si="2"/>
        <v>1.0062943171554171</v>
      </c>
      <c r="P4">
        <f t="shared" ref="P4:P67" si="4">O4*P3</f>
        <v>1.0526604538624047</v>
      </c>
      <c r="Q4">
        <f t="shared" si="3"/>
        <v>0.99629431715541705</v>
      </c>
      <c r="R4">
        <f t="shared" ref="R4:R67" si="5">Q4*R3</f>
        <v>1.0219195513019039</v>
      </c>
    </row>
    <row r="5" spans="1:21" x14ac:dyDescent="0.75">
      <c r="A5" s="1" t="s">
        <v>217</v>
      </c>
      <c r="B5">
        <v>-1.8846588209271431E-3</v>
      </c>
      <c r="C5">
        <v>1.7020426690578461E-2</v>
      </c>
      <c r="D5">
        <v>2.9485959559679031E-2</v>
      </c>
      <c r="G5" s="1" t="s">
        <v>217</v>
      </c>
      <c r="H5">
        <v>-7.0842723362147808E-3</v>
      </c>
      <c r="I5">
        <v>0</v>
      </c>
      <c r="L5">
        <f t="shared" si="0"/>
        <v>0.29643199999999997</v>
      </c>
      <c r="M5">
        <f t="shared" si="1"/>
        <v>0.70356799999999997</v>
      </c>
      <c r="O5">
        <f t="shared" si="2"/>
        <v>0.99789999498283122</v>
      </c>
      <c r="P5">
        <f t="shared" si="4"/>
        <v>1.0504498616279185</v>
      </c>
      <c r="Q5">
        <f t="shared" si="3"/>
        <v>0.98789999498283121</v>
      </c>
      <c r="R5">
        <f t="shared" si="5"/>
        <v>1.009554319604008</v>
      </c>
    </row>
    <row r="6" spans="1:21" x14ac:dyDescent="0.75">
      <c r="A6" s="1" t="s">
        <v>218</v>
      </c>
      <c r="B6">
        <v>0</v>
      </c>
      <c r="C6">
        <v>-1.2437921948730951E-2</v>
      </c>
      <c r="D6">
        <v>2.192656509578228E-2</v>
      </c>
      <c r="G6" s="1" t="s">
        <v>218</v>
      </c>
      <c r="H6">
        <v>1.7902546096593139E-3</v>
      </c>
      <c r="I6">
        <v>0</v>
      </c>
      <c r="L6">
        <f t="shared" si="0"/>
        <v>0.29643199999999997</v>
      </c>
      <c r="M6">
        <f t="shared" si="1"/>
        <v>0.70356799999999997</v>
      </c>
      <c r="O6">
        <f t="shared" si="2"/>
        <v>1.0005306887544505</v>
      </c>
      <c r="P6">
        <f t="shared" si="4"/>
        <v>1.0510073235565986</v>
      </c>
      <c r="Q6">
        <f t="shared" si="3"/>
        <v>0.99053068875445049</v>
      </c>
      <c r="R6">
        <f t="shared" si="5"/>
        <v>0.99999453553238871</v>
      </c>
    </row>
    <row r="7" spans="1:21" x14ac:dyDescent="0.75">
      <c r="A7" s="1" t="s">
        <v>219</v>
      </c>
      <c r="B7">
        <v>0</v>
      </c>
      <c r="C7">
        <v>-1.204551546834409E-3</v>
      </c>
      <c r="D7">
        <v>1.154708559624851E-3</v>
      </c>
      <c r="G7" s="1" t="s">
        <v>219</v>
      </c>
      <c r="H7">
        <v>5.2474737167358398E-3</v>
      </c>
      <c r="I7">
        <v>0</v>
      </c>
      <c r="L7">
        <f t="shared" si="0"/>
        <v>0.74541100000000005</v>
      </c>
      <c r="M7">
        <f t="shared" si="1"/>
        <v>0.25458899999999995</v>
      </c>
      <c r="O7">
        <f t="shared" si="2"/>
        <v>1.0039115246306658</v>
      </c>
      <c r="P7">
        <f t="shared" si="4"/>
        <v>1.0551183645897004</v>
      </c>
      <c r="Q7">
        <f t="shared" si="3"/>
        <v>0.99391152463066579</v>
      </c>
      <c r="R7">
        <f t="shared" si="5"/>
        <v>0.99390609343333092</v>
      </c>
    </row>
    <row r="8" spans="1:21" x14ac:dyDescent="0.75">
      <c r="A8" s="1" t="s">
        <v>220</v>
      </c>
      <c r="B8">
        <v>1.8882175209000711E-3</v>
      </c>
      <c r="C8">
        <v>1.20758730918169E-2</v>
      </c>
      <c r="D8">
        <v>7.804888766258955E-3</v>
      </c>
      <c r="G8" s="1" t="s">
        <v>220</v>
      </c>
      <c r="H8">
        <v>-1.115220878273249E-2</v>
      </c>
      <c r="I8">
        <v>0</v>
      </c>
      <c r="L8">
        <f t="shared" si="0"/>
        <v>0.74541100000000005</v>
      </c>
      <c r="M8">
        <f t="shared" si="1"/>
        <v>0.25458899999999995</v>
      </c>
      <c r="O8">
        <f t="shared" si="2"/>
        <v>0.99168702089905458</v>
      </c>
      <c r="P8">
        <f t="shared" si="4"/>
        <v>1.0463471876758426</v>
      </c>
      <c r="Q8">
        <f t="shared" si="3"/>
        <v>0.98168702089905457</v>
      </c>
      <c r="R8">
        <f t="shared" si="5"/>
        <v>0.97570471191598407</v>
      </c>
    </row>
    <row r="9" spans="1:21" x14ac:dyDescent="0.75">
      <c r="A9" s="1" t="s">
        <v>221</v>
      </c>
      <c r="B9">
        <v>-1.771579310297966E-2</v>
      </c>
      <c r="C9">
        <v>-1.5444868244230751E-2</v>
      </c>
      <c r="D9">
        <v>5.1782052032649517E-3</v>
      </c>
      <c r="G9" s="1" t="s">
        <v>221</v>
      </c>
      <c r="H9">
        <v>-1.156526245176792E-2</v>
      </c>
      <c r="I9">
        <v>0</v>
      </c>
      <c r="L9">
        <f t="shared" si="0"/>
        <v>9.0955999999999995E-2</v>
      </c>
      <c r="M9">
        <f t="shared" si="1"/>
        <v>0.90904399999999996</v>
      </c>
      <c r="O9">
        <f t="shared" si="2"/>
        <v>0.99894806998843699</v>
      </c>
      <c r="P9">
        <f t="shared" si="4"/>
        <v>1.0452465036666119</v>
      </c>
      <c r="Q9">
        <f t="shared" si="3"/>
        <v>0.98894806998843698</v>
      </c>
      <c r="R9">
        <f t="shared" si="5"/>
        <v>0.96492129172793639</v>
      </c>
    </row>
    <row r="10" spans="1:21" x14ac:dyDescent="0.75">
      <c r="A10" s="1" t="s">
        <v>222</v>
      </c>
      <c r="B10">
        <v>2.6861090213060379E-2</v>
      </c>
      <c r="C10">
        <v>-1.155193615704775E-2</v>
      </c>
      <c r="D10">
        <v>7.7636442147195339E-3</v>
      </c>
      <c r="G10" s="1" t="s">
        <v>222</v>
      </c>
      <c r="H10">
        <v>3.8162980228662491E-2</v>
      </c>
      <c r="I10">
        <v>0</v>
      </c>
      <c r="L10">
        <f t="shared" si="0"/>
        <v>0.74541100000000005</v>
      </c>
      <c r="M10">
        <f t="shared" si="1"/>
        <v>0.25458899999999995</v>
      </c>
      <c r="O10">
        <f t="shared" si="2"/>
        <v>1.0284471052552275</v>
      </c>
      <c r="P10">
        <f t="shared" si="4"/>
        <v>1.0749807409740746</v>
      </c>
      <c r="Q10">
        <f t="shared" si="3"/>
        <v>1.0184471052552275</v>
      </c>
      <c r="R10">
        <f t="shared" si="5"/>
        <v>0.98272129635945171</v>
      </c>
    </row>
    <row r="11" spans="1:21" x14ac:dyDescent="0.75">
      <c r="A11" s="1" t="s">
        <v>223</v>
      </c>
      <c r="B11">
        <v>2.578475326299667E-2</v>
      </c>
      <c r="C11">
        <v>4.4439144432544708E-2</v>
      </c>
      <c r="D11">
        <v>1.40905799344182E-2</v>
      </c>
      <c r="G11" s="1" t="s">
        <v>223</v>
      </c>
      <c r="H11">
        <v>2.1905148401856419E-2</v>
      </c>
      <c r="I11">
        <v>0</v>
      </c>
      <c r="L11">
        <f t="shared" si="0"/>
        <v>0.74541100000000005</v>
      </c>
      <c r="M11">
        <f t="shared" si="1"/>
        <v>0.25458899999999995</v>
      </c>
      <c r="O11">
        <f t="shared" si="2"/>
        <v>1.0163283385753763</v>
      </c>
      <c r="P11">
        <f t="shared" si="4"/>
        <v>1.0925333904747081</v>
      </c>
      <c r="Q11">
        <f t="shared" si="3"/>
        <v>1.0063283385753763</v>
      </c>
      <c r="R11">
        <f t="shared" si="5"/>
        <v>0.98894028944804702</v>
      </c>
    </row>
    <row r="12" spans="1:21" x14ac:dyDescent="0.75">
      <c r="A12" s="1" t="s">
        <v>224</v>
      </c>
      <c r="B12">
        <v>1.493624784052372E-2</v>
      </c>
      <c r="C12">
        <v>1.4477033168077471E-2</v>
      </c>
      <c r="D12">
        <v>3.2032907009124763E-2</v>
      </c>
      <c r="G12" s="1" t="s">
        <v>224</v>
      </c>
      <c r="H12">
        <v>2.2341443691402669E-3</v>
      </c>
      <c r="I12">
        <v>0</v>
      </c>
      <c r="L12">
        <f t="shared" si="0"/>
        <v>0.29643199999999997</v>
      </c>
      <c r="M12">
        <f t="shared" si="1"/>
        <v>0.70356799999999997</v>
      </c>
      <c r="O12">
        <f t="shared" si="2"/>
        <v>1.0006622718836329</v>
      </c>
      <c r="P12">
        <f t="shared" si="4"/>
        <v>1.0932569446211495</v>
      </c>
      <c r="Q12">
        <f t="shared" si="3"/>
        <v>0.99066227188363287</v>
      </c>
      <c r="R12">
        <f t="shared" si="5"/>
        <v>0.97970583390185972</v>
      </c>
    </row>
    <row r="13" spans="1:21" x14ac:dyDescent="0.75">
      <c r="A13" s="1" t="s">
        <v>225</v>
      </c>
      <c r="B13">
        <v>0</v>
      </c>
      <c r="C13">
        <v>-1.102399080991745E-3</v>
      </c>
      <c r="D13">
        <v>2.8374162502586842E-3</v>
      </c>
      <c r="G13" s="1" t="s">
        <v>225</v>
      </c>
      <c r="H13">
        <v>6.3681639730930328E-3</v>
      </c>
      <c r="I13">
        <v>0</v>
      </c>
      <c r="L13">
        <f t="shared" si="0"/>
        <v>0.74541100000000005</v>
      </c>
      <c r="M13">
        <f t="shared" si="1"/>
        <v>0.25458899999999995</v>
      </c>
      <c r="O13">
        <f t="shared" si="2"/>
        <v>1.0047468994753472</v>
      </c>
      <c r="P13">
        <f t="shared" si="4"/>
        <v>1.0984465254379914</v>
      </c>
      <c r="Q13">
        <f t="shared" si="3"/>
        <v>0.99474689947534722</v>
      </c>
      <c r="R13">
        <f t="shared" si="5"/>
        <v>0.97455934067178451</v>
      </c>
    </row>
    <row r="14" spans="1:21" x14ac:dyDescent="0.75">
      <c r="A14" s="1" t="s">
        <v>226</v>
      </c>
      <c r="B14">
        <v>0</v>
      </c>
      <c r="C14">
        <v>2.7056083083152771E-2</v>
      </c>
      <c r="D14">
        <v>9.6157394349575043E-2</v>
      </c>
      <c r="G14" s="1" t="s">
        <v>226</v>
      </c>
      <c r="H14">
        <v>2.577905356884003E-2</v>
      </c>
      <c r="I14">
        <v>0</v>
      </c>
      <c r="L14">
        <f t="shared" si="0"/>
        <v>0.29643199999999997</v>
      </c>
      <c r="M14">
        <f t="shared" si="1"/>
        <v>0.70356799999999997</v>
      </c>
      <c r="O14">
        <f t="shared" si="2"/>
        <v>1.0076417364075183</v>
      </c>
      <c r="P14">
        <f t="shared" si="4"/>
        <v>1.1068405642431429</v>
      </c>
      <c r="Q14">
        <f t="shared" si="3"/>
        <v>0.9976417364075183</v>
      </c>
      <c r="R14">
        <f t="shared" si="5"/>
        <v>0.97226107285996533</v>
      </c>
    </row>
    <row r="15" spans="1:21" x14ac:dyDescent="0.75">
      <c r="A15" s="1" t="s">
        <v>227</v>
      </c>
      <c r="B15">
        <v>1.902369037270546E-2</v>
      </c>
      <c r="C15">
        <v>7.4074002914130688E-3</v>
      </c>
      <c r="D15">
        <v>9.6441600471735001E-3</v>
      </c>
      <c r="G15" s="1" t="s">
        <v>227</v>
      </c>
      <c r="H15">
        <v>-2.5988912209868431E-2</v>
      </c>
      <c r="I15">
        <v>0</v>
      </c>
      <c r="L15">
        <f t="shared" si="0"/>
        <v>0.74541100000000005</v>
      </c>
      <c r="M15">
        <f t="shared" si="1"/>
        <v>0.25458899999999995</v>
      </c>
      <c r="O15">
        <f t="shared" si="2"/>
        <v>0.98062757896072972</v>
      </c>
      <c r="P15">
        <f t="shared" si="4"/>
        <v>1.0853983828092812</v>
      </c>
      <c r="Q15">
        <f t="shared" si="3"/>
        <v>0.97062757896072971</v>
      </c>
      <c r="R15">
        <f t="shared" si="5"/>
        <v>0.94370341126782975</v>
      </c>
    </row>
    <row r="16" spans="1:21" x14ac:dyDescent="0.75">
      <c r="A16" s="1" t="s">
        <v>228</v>
      </c>
      <c r="B16">
        <v>9.510391391813755E-3</v>
      </c>
      <c r="C16">
        <v>-1.8905296921730042E-2</v>
      </c>
      <c r="D16">
        <v>-2.8228271752595901E-2</v>
      </c>
      <c r="G16" s="1" t="s">
        <v>228</v>
      </c>
      <c r="H16">
        <v>3.6676935851573937E-2</v>
      </c>
      <c r="I16">
        <v>0</v>
      </c>
      <c r="L16">
        <f t="shared" si="0"/>
        <v>0.74541100000000005</v>
      </c>
      <c r="M16">
        <f t="shared" si="1"/>
        <v>0.25458899999999995</v>
      </c>
      <c r="O16">
        <f t="shared" si="2"/>
        <v>1.0273393914300575</v>
      </c>
      <c r="P16">
        <f t="shared" si="4"/>
        <v>1.1150725140544555</v>
      </c>
      <c r="Q16">
        <f t="shared" si="3"/>
        <v>1.0173393914300575</v>
      </c>
      <c r="R16">
        <f t="shared" si="5"/>
        <v>0.96006665410968317</v>
      </c>
    </row>
    <row r="17" spans="1:18" x14ac:dyDescent="0.75">
      <c r="A17" s="1" t="s">
        <v>229</v>
      </c>
      <c r="B17">
        <v>3.3845081925392151E-2</v>
      </c>
      <c r="C17">
        <v>3.2232068479061127E-2</v>
      </c>
      <c r="D17">
        <v>2.40628607571125E-2</v>
      </c>
      <c r="G17" s="1" t="s">
        <v>229</v>
      </c>
      <c r="H17">
        <v>1.3950962573289869E-2</v>
      </c>
      <c r="I17">
        <v>0</v>
      </c>
      <c r="L17">
        <f t="shared" si="0"/>
        <v>0.29643199999999997</v>
      </c>
      <c r="M17">
        <f t="shared" si="1"/>
        <v>0.70356799999999997</v>
      </c>
      <c r="O17">
        <f t="shared" si="2"/>
        <v>1.0041355117375255</v>
      </c>
      <c r="P17">
        <f t="shared" si="4"/>
        <v>1.1196839095245197</v>
      </c>
      <c r="Q17">
        <f t="shared" si="3"/>
        <v>0.99413551173752546</v>
      </c>
      <c r="R17">
        <f t="shared" si="5"/>
        <v>0.95443635448546371</v>
      </c>
    </row>
    <row r="18" spans="1:18" x14ac:dyDescent="0.75">
      <c r="A18" s="1" t="s">
        <v>230</v>
      </c>
      <c r="B18">
        <v>3.7124536465853448E-3</v>
      </c>
      <c r="C18">
        <v>1.198822539299726E-2</v>
      </c>
      <c r="D18">
        <v>1.232773717492819E-2</v>
      </c>
      <c r="G18" s="1" t="s">
        <v>230</v>
      </c>
      <c r="H18">
        <v>-1.107508037239313E-2</v>
      </c>
      <c r="I18">
        <v>0</v>
      </c>
      <c r="L18">
        <f t="shared" si="0"/>
        <v>0.74541100000000005</v>
      </c>
      <c r="M18">
        <f t="shared" si="1"/>
        <v>0.25458899999999995</v>
      </c>
      <c r="O18">
        <f t="shared" si="2"/>
        <v>0.99174451326453406</v>
      </c>
      <c r="P18">
        <f t="shared" si="4"/>
        <v>1.1104403738615254</v>
      </c>
      <c r="Q18">
        <f t="shared" si="3"/>
        <v>0.98174451326453405</v>
      </c>
      <c r="R18">
        <f t="shared" si="5"/>
        <v>0.93701265427630787</v>
      </c>
    </row>
    <row r="19" spans="1:18" x14ac:dyDescent="0.75">
      <c r="A19" s="1" t="s">
        <v>231</v>
      </c>
      <c r="B19">
        <v>-1.0087424889206891E-3</v>
      </c>
      <c r="C19">
        <v>2.3042878601700072E-3</v>
      </c>
      <c r="D19">
        <v>-3.3989019691944122E-2</v>
      </c>
      <c r="G19" s="1" t="s">
        <v>231</v>
      </c>
      <c r="H19">
        <v>3.8915812037885189E-3</v>
      </c>
      <c r="I19">
        <v>0</v>
      </c>
      <c r="L19">
        <f t="shared" si="0"/>
        <v>0.74541100000000005</v>
      </c>
      <c r="M19">
        <f t="shared" si="1"/>
        <v>0.25458899999999995</v>
      </c>
      <c r="O19">
        <f t="shared" si="2"/>
        <v>1.0029008274366973</v>
      </c>
      <c r="P19">
        <f t="shared" si="4"/>
        <v>1.1136615697648393</v>
      </c>
      <c r="Q19">
        <f t="shared" si="3"/>
        <v>0.99290082743669728</v>
      </c>
      <c r="R19">
        <f t="shared" si="5"/>
        <v>0.93036063974960204</v>
      </c>
    </row>
    <row r="20" spans="1:18" x14ac:dyDescent="0.75">
      <c r="A20" s="1" t="s">
        <v>232</v>
      </c>
      <c r="B20">
        <v>0</v>
      </c>
      <c r="C20">
        <v>-8.2425596192479134E-3</v>
      </c>
      <c r="D20">
        <v>4.5303227379918098E-3</v>
      </c>
      <c r="G20" s="1" t="s">
        <v>232</v>
      </c>
      <c r="H20">
        <v>-2.5556823238730431E-2</v>
      </c>
      <c r="I20">
        <v>0</v>
      </c>
      <c r="L20">
        <f t="shared" si="0"/>
        <v>0.74541100000000005</v>
      </c>
      <c r="M20">
        <f t="shared" si="1"/>
        <v>0.25458899999999995</v>
      </c>
      <c r="O20">
        <f t="shared" si="2"/>
        <v>0.98094966283279472</v>
      </c>
      <c r="P20">
        <f t="shared" si="4"/>
        <v>1.09244594137066</v>
      </c>
      <c r="Q20">
        <f t="shared" si="3"/>
        <v>0.97094966283279471</v>
      </c>
      <c r="R20">
        <f t="shared" si="5"/>
        <v>0.90333334947777932</v>
      </c>
    </row>
    <row r="21" spans="1:18" x14ac:dyDescent="0.75">
      <c r="A21" s="1" t="s">
        <v>233</v>
      </c>
      <c r="B21">
        <v>0</v>
      </c>
      <c r="C21">
        <v>-9.7812889143824577E-3</v>
      </c>
      <c r="D21">
        <v>6.3781954348087311E-2</v>
      </c>
      <c r="G21" s="1" t="s">
        <v>233</v>
      </c>
      <c r="H21">
        <v>-1.2980380095541481E-2</v>
      </c>
      <c r="I21">
        <v>0</v>
      </c>
      <c r="L21">
        <f t="shared" si="0"/>
        <v>0.29643199999999997</v>
      </c>
      <c r="M21">
        <f t="shared" si="1"/>
        <v>0.70356799999999997</v>
      </c>
      <c r="O21">
        <f t="shared" si="2"/>
        <v>0.99615219996751847</v>
      </c>
      <c r="P21">
        <f t="shared" si="4"/>
        <v>1.0882424278419696</v>
      </c>
      <c r="Q21">
        <f t="shared" si="3"/>
        <v>0.98615219996751846</v>
      </c>
      <c r="R21">
        <f t="shared" si="5"/>
        <v>0.89082416989153923</v>
      </c>
    </row>
    <row r="22" spans="1:18" x14ac:dyDescent="0.75">
      <c r="A22" s="1" t="s">
        <v>234</v>
      </c>
      <c r="B22">
        <v>0</v>
      </c>
      <c r="C22">
        <v>-2.5840068235993389E-2</v>
      </c>
      <c r="D22">
        <v>7.2028003633022308E-2</v>
      </c>
      <c r="G22" s="1" t="s">
        <v>234</v>
      </c>
      <c r="H22">
        <v>-2.0899677649140361E-2</v>
      </c>
      <c r="I22">
        <v>0</v>
      </c>
      <c r="L22">
        <f t="shared" si="0"/>
        <v>0.29643199999999997</v>
      </c>
      <c r="M22">
        <f t="shared" si="1"/>
        <v>0.70356799999999997</v>
      </c>
      <c r="O22">
        <f t="shared" si="2"/>
        <v>0.99380466675511003</v>
      </c>
      <c r="P22">
        <f t="shared" si="4"/>
        <v>1.0815004033502604</v>
      </c>
      <c r="Q22">
        <f t="shared" si="3"/>
        <v>0.98380466675511002</v>
      </c>
      <c r="R22">
        <f t="shared" si="5"/>
        <v>0.87639697559754326</v>
      </c>
    </row>
    <row r="23" spans="1:18" x14ac:dyDescent="0.75">
      <c r="A23" s="1" t="s">
        <v>235</v>
      </c>
      <c r="B23">
        <v>-3.7361156195402152E-2</v>
      </c>
      <c r="C23">
        <v>-1.8587358295917511E-2</v>
      </c>
      <c r="D23">
        <v>2.9835911467671391E-2</v>
      </c>
      <c r="G23" s="1" t="s">
        <v>235</v>
      </c>
      <c r="H23">
        <v>2.9870465397834781E-2</v>
      </c>
      <c r="I23">
        <v>0</v>
      </c>
      <c r="L23">
        <f t="shared" si="0"/>
        <v>9.0955999999999995E-2</v>
      </c>
      <c r="M23">
        <f t="shared" si="1"/>
        <v>0.90904399999999996</v>
      </c>
      <c r="O23">
        <f t="shared" si="2"/>
        <v>1.0027168980507255</v>
      </c>
      <c r="P23">
        <f t="shared" si="4"/>
        <v>1.0844387296879816</v>
      </c>
      <c r="Q23">
        <f t="shared" si="3"/>
        <v>0.99271689805072549</v>
      </c>
      <c r="R23">
        <f t="shared" si="5"/>
        <v>0.87001408707623051</v>
      </c>
    </row>
    <row r="24" spans="1:18" x14ac:dyDescent="0.75">
      <c r="A24" s="1" t="s">
        <v>236</v>
      </c>
      <c r="B24">
        <v>3.3916082233190543E-2</v>
      </c>
      <c r="C24">
        <v>3.8865230977535248E-2</v>
      </c>
      <c r="D24">
        <v>-4.4633597135543823E-2</v>
      </c>
      <c r="G24" s="1" t="s">
        <v>236</v>
      </c>
      <c r="H24">
        <v>1.534580811858177E-2</v>
      </c>
      <c r="I24">
        <v>0</v>
      </c>
      <c r="L24">
        <f t="shared" si="0"/>
        <v>0.74541100000000005</v>
      </c>
      <c r="M24">
        <f t="shared" si="1"/>
        <v>0.25458899999999995</v>
      </c>
      <c r="O24">
        <f t="shared" si="2"/>
        <v>1.0114389341754801</v>
      </c>
      <c r="P24">
        <f t="shared" si="4"/>
        <v>1.0968435529342238</v>
      </c>
      <c r="Q24">
        <f t="shared" si="3"/>
        <v>1.0014389341754801</v>
      </c>
      <c r="R24">
        <f t="shared" si="5"/>
        <v>0.87126598007927369</v>
      </c>
    </row>
    <row r="25" spans="1:18" x14ac:dyDescent="0.75">
      <c r="A25" s="1" t="s">
        <v>237</v>
      </c>
      <c r="B25">
        <v>-5.377071350812912E-2</v>
      </c>
      <c r="C25">
        <v>1.1985855235252529E-4</v>
      </c>
      <c r="D25">
        <v>-9.0576767921447754E-2</v>
      </c>
      <c r="G25" s="1" t="s">
        <v>237</v>
      </c>
      <c r="H25">
        <v>-5.1148522645235062E-2</v>
      </c>
      <c r="I25">
        <v>0</v>
      </c>
      <c r="L25">
        <f t="shared" si="0"/>
        <v>9.0955999999999995E-2</v>
      </c>
      <c r="M25">
        <f t="shared" si="1"/>
        <v>0.90904399999999996</v>
      </c>
      <c r="O25">
        <f t="shared" si="2"/>
        <v>0.99534773497427997</v>
      </c>
      <c r="P25">
        <f t="shared" si="4"/>
        <v>1.0917407460342214</v>
      </c>
      <c r="Q25">
        <f t="shared" si="3"/>
        <v>0.98534773497427997</v>
      </c>
      <c r="R25">
        <f t="shared" si="5"/>
        <v>0.8584999600312585</v>
      </c>
    </row>
    <row r="26" spans="1:18" x14ac:dyDescent="0.75">
      <c r="A26" s="1" t="s">
        <v>238</v>
      </c>
      <c r="B26">
        <v>1.32237309589982E-2</v>
      </c>
      <c r="C26">
        <v>-4.7798410058021552E-2</v>
      </c>
      <c r="D26">
        <v>-1.6006190329790119E-2</v>
      </c>
      <c r="G26" s="1" t="s">
        <v>238</v>
      </c>
      <c r="H26">
        <v>8.713720366358757E-3</v>
      </c>
      <c r="I26">
        <v>0</v>
      </c>
      <c r="L26">
        <f t="shared" si="0"/>
        <v>0.74541100000000005</v>
      </c>
      <c r="M26">
        <f t="shared" si="1"/>
        <v>0.25458899999999995</v>
      </c>
      <c r="O26">
        <f t="shared" si="2"/>
        <v>1.0064953030120078</v>
      </c>
      <c r="P26">
        <f t="shared" si="4"/>
        <v>1.0988319329902692</v>
      </c>
      <c r="Q26">
        <f t="shared" si="3"/>
        <v>0.99649530301200784</v>
      </c>
      <c r="R26">
        <f t="shared" si="5"/>
        <v>0.85549117780714556</v>
      </c>
    </row>
    <row r="27" spans="1:18" x14ac:dyDescent="0.75">
      <c r="A27" s="1" t="s">
        <v>239</v>
      </c>
      <c r="B27">
        <v>0</v>
      </c>
      <c r="C27">
        <v>3.340862924233079E-3</v>
      </c>
      <c r="D27">
        <v>2.898718602955341E-2</v>
      </c>
      <c r="G27" s="1" t="s">
        <v>239</v>
      </c>
      <c r="H27">
        <v>-2.4034723173826929E-3</v>
      </c>
      <c r="I27">
        <v>0</v>
      </c>
      <c r="L27">
        <f t="shared" si="0"/>
        <v>0.29643199999999997</v>
      </c>
      <c r="M27">
        <f t="shared" si="1"/>
        <v>0.70356799999999997</v>
      </c>
      <c r="O27">
        <f t="shared" si="2"/>
        <v>0.99928753389401359</v>
      </c>
      <c r="P27">
        <f t="shared" si="4"/>
        <v>1.098049052481838</v>
      </c>
      <c r="Q27">
        <f t="shared" si="3"/>
        <v>0.98928753389401358</v>
      </c>
      <c r="R27">
        <f t="shared" si="5"/>
        <v>0.84632675756091613</v>
      </c>
    </row>
    <row r="28" spans="1:18" x14ac:dyDescent="0.75">
      <c r="A28" s="1" t="s">
        <v>240</v>
      </c>
      <c r="B28">
        <v>0</v>
      </c>
      <c r="C28">
        <v>1.453682221472263E-2</v>
      </c>
      <c r="D28">
        <v>-1.2735186144709591E-2</v>
      </c>
      <c r="G28" s="1" t="s">
        <v>240</v>
      </c>
      <c r="H28">
        <v>2.27409154176712E-2</v>
      </c>
      <c r="I28">
        <v>0</v>
      </c>
      <c r="L28">
        <f t="shared" si="0"/>
        <v>0.74541100000000005</v>
      </c>
      <c r="M28">
        <f t="shared" si="1"/>
        <v>0.25458899999999995</v>
      </c>
      <c r="O28">
        <f t="shared" si="2"/>
        <v>1.0169513285024017</v>
      </c>
      <c r="P28">
        <f t="shared" si="4"/>
        <v>1.1166624426822085</v>
      </c>
      <c r="Q28">
        <f t="shared" si="3"/>
        <v>1.0069513285024017</v>
      </c>
      <c r="R28">
        <f t="shared" si="5"/>
        <v>0.85220985287309448</v>
      </c>
    </row>
    <row r="29" spans="1:18" x14ac:dyDescent="0.75">
      <c r="A29" s="1" t="s">
        <v>241</v>
      </c>
      <c r="B29">
        <v>7.4074072763323784E-3</v>
      </c>
      <c r="C29">
        <v>8.751661516726017E-3</v>
      </c>
      <c r="D29">
        <v>-3.2674632966518402E-2</v>
      </c>
      <c r="G29" s="1" t="s">
        <v>241</v>
      </c>
      <c r="H29">
        <v>-2.3425770923495289E-2</v>
      </c>
      <c r="I29">
        <v>0</v>
      </c>
      <c r="L29">
        <f t="shared" si="0"/>
        <v>0.74541100000000005</v>
      </c>
      <c r="M29">
        <f t="shared" si="1"/>
        <v>0.25458899999999995</v>
      </c>
      <c r="O29">
        <f t="shared" si="2"/>
        <v>0.98253817267014643</v>
      </c>
      <c r="P29">
        <f t="shared" si="4"/>
        <v>1.0971634759223592</v>
      </c>
      <c r="Q29">
        <f t="shared" si="3"/>
        <v>0.97253817267014642</v>
      </c>
      <c r="R29">
        <f t="shared" si="5"/>
        <v>0.82880661304469361</v>
      </c>
    </row>
    <row r="30" spans="1:18" x14ac:dyDescent="0.75">
      <c r="A30" s="1" t="s">
        <v>242</v>
      </c>
      <c r="B30">
        <v>-2.5210084393620491E-2</v>
      </c>
      <c r="C30">
        <v>-1.5911862254142761E-2</v>
      </c>
      <c r="D30">
        <v>1.9316533580422401E-2</v>
      </c>
      <c r="G30" s="1" t="s">
        <v>242</v>
      </c>
      <c r="H30">
        <v>-2.7593037113547329E-2</v>
      </c>
      <c r="I30">
        <v>0</v>
      </c>
      <c r="L30">
        <f t="shared" si="0"/>
        <v>9.0955999999999995E-2</v>
      </c>
      <c r="M30">
        <f t="shared" si="1"/>
        <v>0.90904399999999996</v>
      </c>
      <c r="O30">
        <f t="shared" si="2"/>
        <v>0.99749024771630024</v>
      </c>
      <c r="P30">
        <f t="shared" si="4"/>
        <v>1.0944098673830711</v>
      </c>
      <c r="Q30">
        <f t="shared" si="3"/>
        <v>0.98749024771630023</v>
      </c>
      <c r="R30">
        <f t="shared" si="5"/>
        <v>0.81843844762441231</v>
      </c>
    </row>
    <row r="31" spans="1:18" x14ac:dyDescent="0.75">
      <c r="A31" s="1" t="s">
        <v>243</v>
      </c>
      <c r="B31">
        <v>-4.8491381108760827E-2</v>
      </c>
      <c r="C31">
        <v>-1.8269350752234459E-2</v>
      </c>
      <c r="D31">
        <v>1.1983497533947229E-3</v>
      </c>
      <c r="G31" s="1" t="s">
        <v>243</v>
      </c>
      <c r="H31">
        <v>-5.9116438031196587E-2</v>
      </c>
      <c r="I31">
        <v>0</v>
      </c>
      <c r="L31">
        <f t="shared" si="0"/>
        <v>9.0955999999999995E-2</v>
      </c>
      <c r="M31">
        <f t="shared" si="1"/>
        <v>0.90904399999999996</v>
      </c>
      <c r="O31">
        <f t="shared" si="2"/>
        <v>0.99462300526243452</v>
      </c>
      <c r="P31">
        <f t="shared" si="4"/>
        <v>1.0885252312854126</v>
      </c>
      <c r="Q31">
        <f t="shared" si="3"/>
        <v>0.98462300526243451</v>
      </c>
      <c r="R31">
        <f t="shared" si="5"/>
        <v>0.80585332392227049</v>
      </c>
    </row>
    <row r="32" spans="1:18" x14ac:dyDescent="0.75">
      <c r="A32" s="1" t="s">
        <v>244</v>
      </c>
      <c r="B32">
        <v>-2.5670064613223079E-2</v>
      </c>
      <c r="C32">
        <v>-3.8427464663982391E-2</v>
      </c>
      <c r="D32">
        <v>6.877098698168993E-3</v>
      </c>
      <c r="G32" s="1" t="s">
        <v>244</v>
      </c>
      <c r="H32">
        <v>1.533618895336986E-3</v>
      </c>
      <c r="I32">
        <v>0</v>
      </c>
      <c r="L32">
        <f t="shared" si="0"/>
        <v>9.0955999999999995E-2</v>
      </c>
      <c r="M32">
        <f t="shared" si="1"/>
        <v>0.90904399999999996</v>
      </c>
      <c r="O32">
        <f t="shared" si="2"/>
        <v>1.0001394918402442</v>
      </c>
      <c r="P32">
        <f t="shared" si="4"/>
        <v>1.0886770716730767</v>
      </c>
      <c r="Q32">
        <f t="shared" si="3"/>
        <v>0.99013949184024419</v>
      </c>
      <c r="R32">
        <f t="shared" si="5"/>
        <v>0.7979072006461686</v>
      </c>
    </row>
    <row r="33" spans="1:18" x14ac:dyDescent="0.75">
      <c r="A33" s="1" t="s">
        <v>245</v>
      </c>
      <c r="B33">
        <v>-1.278574205935001E-2</v>
      </c>
      <c r="C33">
        <v>-3.5065934062004089E-2</v>
      </c>
      <c r="D33">
        <v>-2.7175763621926311E-2</v>
      </c>
      <c r="G33" s="1" t="s">
        <v>245</v>
      </c>
      <c r="H33">
        <v>-1.7459087073802951E-2</v>
      </c>
      <c r="I33">
        <v>0</v>
      </c>
      <c r="L33">
        <f t="shared" si="0"/>
        <v>9.0955999999999995E-2</v>
      </c>
      <c r="M33">
        <f t="shared" si="1"/>
        <v>0.90904399999999996</v>
      </c>
      <c r="O33">
        <f t="shared" si="2"/>
        <v>0.99841199127611513</v>
      </c>
      <c r="P33">
        <f t="shared" si="4"/>
        <v>1.0869482429857664</v>
      </c>
      <c r="Q33">
        <f t="shared" si="3"/>
        <v>0.98841199127611512</v>
      </c>
      <c r="R33">
        <f t="shared" si="5"/>
        <v>0.78866104504423029</v>
      </c>
    </row>
    <row r="34" spans="1:18" x14ac:dyDescent="0.75">
      <c r="A34" s="1" t="s">
        <v>246</v>
      </c>
      <c r="B34">
        <v>0</v>
      </c>
      <c r="C34">
        <v>-1.6492003574967381E-2</v>
      </c>
      <c r="D34">
        <v>-0.1015263795852661</v>
      </c>
      <c r="G34" s="1" t="s">
        <v>246</v>
      </c>
      <c r="H34">
        <v>-4.6967500820755959E-3</v>
      </c>
      <c r="I34">
        <v>0</v>
      </c>
      <c r="L34">
        <f t="shared" si="0"/>
        <v>0.74541100000000005</v>
      </c>
      <c r="M34">
        <f t="shared" si="1"/>
        <v>0.25458899999999995</v>
      </c>
      <c r="O34">
        <f t="shared" si="2"/>
        <v>0.99649899082456994</v>
      </c>
      <c r="P34">
        <f t="shared" si="4"/>
        <v>1.0831428272138557</v>
      </c>
      <c r="Q34">
        <f t="shared" si="3"/>
        <v>0.98649899082456993</v>
      </c>
      <c r="R34">
        <f t="shared" si="5"/>
        <v>0.77801332503878384</v>
      </c>
    </row>
    <row r="35" spans="1:18" x14ac:dyDescent="0.75">
      <c r="A35" s="1" t="s">
        <v>247</v>
      </c>
      <c r="B35">
        <v>0</v>
      </c>
      <c r="C35">
        <v>-3.873654175549746E-3</v>
      </c>
      <c r="D35">
        <v>-5.5455449968576431E-2</v>
      </c>
      <c r="G35" s="1" t="s">
        <v>247</v>
      </c>
      <c r="H35">
        <v>-9.3475570902228355E-3</v>
      </c>
      <c r="I35">
        <v>0</v>
      </c>
      <c r="L35">
        <f t="shared" si="0"/>
        <v>0.74541100000000005</v>
      </c>
      <c r="M35">
        <f t="shared" si="1"/>
        <v>0.25458899999999995</v>
      </c>
      <c r="O35">
        <f t="shared" si="2"/>
        <v>0.9930322281218199</v>
      </c>
      <c r="P35">
        <f t="shared" si="4"/>
        <v>1.0755957350823424</v>
      </c>
      <c r="Q35">
        <f t="shared" si="3"/>
        <v>0.9830322281218199</v>
      </c>
      <c r="R35">
        <f t="shared" si="5"/>
        <v>0.76481217242134136</v>
      </c>
    </row>
    <row r="36" spans="1:18" x14ac:dyDescent="0.75">
      <c r="A36" s="1" t="s">
        <v>248</v>
      </c>
      <c r="B36">
        <v>6.67189946398139E-3</v>
      </c>
      <c r="C36">
        <v>-6.3789132982492447E-3</v>
      </c>
      <c r="D36">
        <v>3.3442035317420959E-2</v>
      </c>
      <c r="G36" s="1" t="s">
        <v>248</v>
      </c>
      <c r="H36">
        <v>3.2733097672462463E-2</v>
      </c>
      <c r="I36">
        <v>0</v>
      </c>
      <c r="L36">
        <f t="shared" si="0"/>
        <v>0.29643199999999997</v>
      </c>
      <c r="M36">
        <f t="shared" si="1"/>
        <v>0.70356799999999997</v>
      </c>
      <c r="O36">
        <f t="shared" si="2"/>
        <v>1.0097031376092434</v>
      </c>
      <c r="P36">
        <f t="shared" si="4"/>
        <v>1.0860323885117615</v>
      </c>
      <c r="Q36">
        <f t="shared" si="3"/>
        <v>0.99970313760924334</v>
      </c>
      <c r="R36">
        <f t="shared" si="5"/>
        <v>0.76458512845135662</v>
      </c>
    </row>
    <row r="37" spans="1:18" x14ac:dyDescent="0.75">
      <c r="A37" s="1" t="s">
        <v>249</v>
      </c>
      <c r="B37">
        <v>1.7543859779834751E-2</v>
      </c>
      <c r="C37">
        <v>2.73222029209137E-2</v>
      </c>
      <c r="D37">
        <v>-1.3159290887415411E-2</v>
      </c>
      <c r="G37" s="1" t="s">
        <v>249</v>
      </c>
      <c r="H37">
        <v>-7.3126298375427723E-3</v>
      </c>
      <c r="I37">
        <v>0</v>
      </c>
      <c r="L37">
        <f t="shared" si="0"/>
        <v>0.74541100000000005</v>
      </c>
      <c r="M37">
        <f t="shared" si="1"/>
        <v>0.25458899999999995</v>
      </c>
      <c r="O37">
        <f t="shared" si="2"/>
        <v>0.99454908528016739</v>
      </c>
      <c r="P37">
        <f t="shared" si="4"/>
        <v>1.0801125185790077</v>
      </c>
      <c r="Q37">
        <f t="shared" si="3"/>
        <v>0.98454908528016738</v>
      </c>
      <c r="R37">
        <f t="shared" si="5"/>
        <v>0.75277158883560247</v>
      </c>
    </row>
    <row r="38" spans="1:18" x14ac:dyDescent="0.75">
      <c r="A38" s="1" t="s">
        <v>250</v>
      </c>
      <c r="B38">
        <v>-1.149425283074379E-3</v>
      </c>
      <c r="C38">
        <v>-6.5344627946615219E-3</v>
      </c>
      <c r="D38">
        <v>-2.0041973330080509E-3</v>
      </c>
      <c r="G38" s="1" t="s">
        <v>250</v>
      </c>
      <c r="H38">
        <v>-2.0574233494699001E-3</v>
      </c>
      <c r="I38">
        <v>0</v>
      </c>
      <c r="L38">
        <f t="shared" si="0"/>
        <v>0.74541100000000005</v>
      </c>
      <c r="M38">
        <f t="shared" si="1"/>
        <v>0.25458899999999995</v>
      </c>
      <c r="O38">
        <f t="shared" si="2"/>
        <v>0.99846637400364824</v>
      </c>
      <c r="P38">
        <f t="shared" si="4"/>
        <v>1.07845602994153</v>
      </c>
      <c r="Q38">
        <f t="shared" si="3"/>
        <v>0.98846637400364823</v>
      </c>
      <c r="R38">
        <f t="shared" si="5"/>
        <v>0.74408940286929315</v>
      </c>
    </row>
    <row r="39" spans="1:18" x14ac:dyDescent="0.75">
      <c r="A39" s="1" t="s">
        <v>251</v>
      </c>
      <c r="B39">
        <v>2.9152281582355499E-2</v>
      </c>
      <c r="C39">
        <v>4.957705270498991E-3</v>
      </c>
      <c r="D39">
        <v>-2.0058237016201019E-2</v>
      </c>
      <c r="G39" s="1" t="s">
        <v>251</v>
      </c>
      <c r="H39">
        <v>3.5363461822271347E-2</v>
      </c>
      <c r="I39">
        <v>0</v>
      </c>
      <c r="L39">
        <f t="shared" si="0"/>
        <v>0.74541100000000005</v>
      </c>
      <c r="M39">
        <f t="shared" si="1"/>
        <v>0.25458899999999995</v>
      </c>
      <c r="O39">
        <f t="shared" si="2"/>
        <v>1.0263603134404011</v>
      </c>
      <c r="P39">
        <f t="shared" si="4"/>
        <v>1.1068844689224793</v>
      </c>
      <c r="Q39">
        <f t="shared" si="3"/>
        <v>1.0163603134404011</v>
      </c>
      <c r="R39">
        <f t="shared" si="5"/>
        <v>0.75626293872791572</v>
      </c>
    </row>
    <row r="40" spans="1:18" x14ac:dyDescent="0.75">
      <c r="A40" s="1" t="s">
        <v>252</v>
      </c>
      <c r="B40">
        <v>1.4163250103592869E-2</v>
      </c>
      <c r="C40">
        <v>2.2001657634973529E-2</v>
      </c>
      <c r="D40">
        <v>2.4619529023766521E-2</v>
      </c>
      <c r="G40" s="1" t="s">
        <v>252</v>
      </c>
      <c r="H40">
        <v>3.2132372725754981E-3</v>
      </c>
      <c r="I40">
        <v>0</v>
      </c>
      <c r="L40">
        <f t="shared" si="0"/>
        <v>0.29643199999999997</v>
      </c>
      <c r="M40">
        <f t="shared" si="1"/>
        <v>0.70356799999999997</v>
      </c>
      <c r="O40">
        <f t="shared" si="2"/>
        <v>1.0009525063511842</v>
      </c>
      <c r="P40">
        <f t="shared" si="4"/>
        <v>1.107938783409155</v>
      </c>
      <c r="Q40">
        <f t="shared" si="3"/>
        <v>0.99095250635118415</v>
      </c>
      <c r="R40">
        <f t="shared" si="5"/>
        <v>0.74942065459294005</v>
      </c>
    </row>
    <row r="41" spans="1:18" x14ac:dyDescent="0.75">
      <c r="A41" s="1" t="s">
        <v>253</v>
      </c>
      <c r="B41">
        <v>0</v>
      </c>
      <c r="C41">
        <v>2.8438253793865438E-3</v>
      </c>
      <c r="D41">
        <v>2.473505912348628E-3</v>
      </c>
      <c r="G41" s="1" t="s">
        <v>253</v>
      </c>
      <c r="H41">
        <v>-1.9657410681247711E-2</v>
      </c>
      <c r="I41">
        <v>0</v>
      </c>
      <c r="L41">
        <f t="shared" si="0"/>
        <v>0.74541100000000005</v>
      </c>
      <c r="M41">
        <f t="shared" si="1"/>
        <v>0.25458899999999995</v>
      </c>
      <c r="O41">
        <f t="shared" si="2"/>
        <v>0.98534714984668048</v>
      </c>
      <c r="P41">
        <f t="shared" si="4"/>
        <v>1.0917043224368095</v>
      </c>
      <c r="Q41">
        <f t="shared" si="3"/>
        <v>0.97534714984668047</v>
      </c>
      <c r="R41">
        <f t="shared" si="5"/>
        <v>0.73094529949345766</v>
      </c>
    </row>
    <row r="42" spans="1:18" x14ac:dyDescent="0.75">
      <c r="A42" s="1" t="s">
        <v>254</v>
      </c>
      <c r="B42">
        <v>0</v>
      </c>
      <c r="C42">
        <v>-2.5727814063429828E-3</v>
      </c>
      <c r="D42">
        <v>1.1719621252268551E-3</v>
      </c>
      <c r="G42" s="1" t="s">
        <v>254</v>
      </c>
      <c r="H42">
        <v>-6.9960154592990875E-2</v>
      </c>
      <c r="I42">
        <v>0</v>
      </c>
      <c r="L42">
        <f t="shared" si="0"/>
        <v>0.74541100000000005</v>
      </c>
      <c r="M42">
        <f t="shared" si="1"/>
        <v>0.25458899999999995</v>
      </c>
      <c r="O42">
        <f t="shared" si="2"/>
        <v>0.94785093120468411</v>
      </c>
      <c r="P42">
        <f t="shared" si="4"/>
        <v>1.0347729586219085</v>
      </c>
      <c r="Q42">
        <f t="shared" si="3"/>
        <v>0.9378509312046841</v>
      </c>
      <c r="R42">
        <f t="shared" si="5"/>
        <v>0.685517729789626</v>
      </c>
    </row>
    <row r="43" spans="1:18" x14ac:dyDescent="0.75">
      <c r="A43" s="1" t="s">
        <v>255</v>
      </c>
      <c r="B43">
        <v>-0.1286291778087616</v>
      </c>
      <c r="C43">
        <v>-4.1469141840934753E-2</v>
      </c>
      <c r="D43">
        <v>2.3972216993570331E-2</v>
      </c>
      <c r="G43" s="1" t="s">
        <v>255</v>
      </c>
      <c r="H43">
        <v>-5.0707560032606118E-2</v>
      </c>
      <c r="I43">
        <v>0</v>
      </c>
      <c r="L43">
        <f t="shared" si="0"/>
        <v>9.0955999999999995E-2</v>
      </c>
      <c r="M43">
        <f t="shared" si="1"/>
        <v>0.90904399999999996</v>
      </c>
      <c r="O43">
        <f t="shared" si="2"/>
        <v>0.99538784316967432</v>
      </c>
      <c r="P43">
        <f t="shared" si="4"/>
        <v>1.0300004234529643</v>
      </c>
      <c r="Q43">
        <f t="shared" si="3"/>
        <v>0.98538784316967432</v>
      </c>
      <c r="R43">
        <f t="shared" si="5"/>
        <v>0.67550083721197118</v>
      </c>
    </row>
    <row r="44" spans="1:18" x14ac:dyDescent="0.75">
      <c r="A44" s="1" t="s">
        <v>256</v>
      </c>
      <c r="B44">
        <v>5.9046815149486056E-3</v>
      </c>
      <c r="C44">
        <v>-8.8431797921657562E-2</v>
      </c>
      <c r="D44">
        <v>1.778509467840195E-2</v>
      </c>
      <c r="G44" s="1" t="s">
        <v>256</v>
      </c>
      <c r="H44">
        <v>6.1741997487843037E-3</v>
      </c>
      <c r="I44">
        <v>0</v>
      </c>
      <c r="L44">
        <f t="shared" si="0"/>
        <v>0.29643199999999997</v>
      </c>
      <c r="M44">
        <f t="shared" si="1"/>
        <v>0.70356799999999997</v>
      </c>
      <c r="O44">
        <f t="shared" si="2"/>
        <v>1.0018302303799316</v>
      </c>
      <c r="P44">
        <f t="shared" si="4"/>
        <v>1.0318855615193103</v>
      </c>
      <c r="Q44">
        <f t="shared" si="3"/>
        <v>0.99183023037993157</v>
      </c>
      <c r="R44">
        <f t="shared" si="5"/>
        <v>0.669982150993786</v>
      </c>
    </row>
    <row r="45" spans="1:18" x14ac:dyDescent="0.75">
      <c r="A45" s="1" t="s">
        <v>257</v>
      </c>
      <c r="B45">
        <v>-1.1740041896700861E-2</v>
      </c>
      <c r="C45">
        <v>1.9844971597194672E-2</v>
      </c>
      <c r="D45">
        <v>-4.1265171021223068E-2</v>
      </c>
      <c r="G45" s="1" t="s">
        <v>257</v>
      </c>
      <c r="H45">
        <v>-1.284068636596203E-2</v>
      </c>
      <c r="I45">
        <v>0</v>
      </c>
      <c r="L45">
        <f t="shared" si="0"/>
        <v>0.99946299999999999</v>
      </c>
      <c r="M45">
        <f t="shared" si="1"/>
        <v>5.3700000000000969E-4</v>
      </c>
      <c r="O45">
        <f t="shared" si="2"/>
        <v>0.98716620908261654</v>
      </c>
      <c r="P45">
        <f t="shared" si="4"/>
        <v>1.0186425579721046</v>
      </c>
      <c r="Q45">
        <f t="shared" si="3"/>
        <v>0.97716620908261653</v>
      </c>
      <c r="R45">
        <f t="shared" si="5"/>
        <v>0.65468391863961506</v>
      </c>
    </row>
    <row r="46" spans="1:18" x14ac:dyDescent="0.75">
      <c r="A46" s="1" t="s">
        <v>258</v>
      </c>
      <c r="B46">
        <v>-0.17607127130031591</v>
      </c>
      <c r="C46">
        <v>-2.147666364908218E-2</v>
      </c>
      <c r="D46">
        <v>-0.1247031018137932</v>
      </c>
      <c r="G46" s="1" t="s">
        <v>258</v>
      </c>
      <c r="H46">
        <v>-0.2303990721702576</v>
      </c>
      <c r="I46">
        <v>0</v>
      </c>
      <c r="L46">
        <f t="shared" si="0"/>
        <v>9.0955999999999995E-2</v>
      </c>
      <c r="M46">
        <f t="shared" si="1"/>
        <v>0.90904399999999996</v>
      </c>
      <c r="O46">
        <f t="shared" si="2"/>
        <v>0.97904382199168205</v>
      </c>
      <c r="P46">
        <f t="shared" si="4"/>
        <v>0.99729570320039285</v>
      </c>
      <c r="Q46">
        <f t="shared" si="3"/>
        <v>0.96904382199168204</v>
      </c>
      <c r="R46">
        <f t="shared" si="5"/>
        <v>0.634417406715024</v>
      </c>
    </row>
    <row r="47" spans="1:18" x14ac:dyDescent="0.75">
      <c r="A47" s="1" t="s">
        <v>259</v>
      </c>
      <c r="B47">
        <v>-0.1977342963218689</v>
      </c>
      <c r="C47">
        <v>-4.3232064694166177E-2</v>
      </c>
      <c r="D47">
        <v>-1.020399574190378E-2</v>
      </c>
      <c r="G47" s="1" t="s">
        <v>259</v>
      </c>
      <c r="H47">
        <v>-9.4796501100063324E-2</v>
      </c>
      <c r="I47">
        <v>0</v>
      </c>
      <c r="L47">
        <f t="shared" si="0"/>
        <v>9.0955999999999995E-2</v>
      </c>
      <c r="M47">
        <f t="shared" si="1"/>
        <v>0.90904399999999996</v>
      </c>
      <c r="O47">
        <f t="shared" si="2"/>
        <v>0.99137768944594262</v>
      </c>
      <c r="P47">
        <f t="shared" si="4"/>
        <v>0.98869670993317205</v>
      </c>
      <c r="Q47">
        <f t="shared" si="3"/>
        <v>0.98137768944594261</v>
      </c>
      <c r="R47">
        <f t="shared" si="5"/>
        <v>0.62260308874627712</v>
      </c>
    </row>
    <row r="48" spans="1:18" x14ac:dyDescent="0.75">
      <c r="A48" s="1" t="s">
        <v>260</v>
      </c>
      <c r="B48">
        <v>0</v>
      </c>
      <c r="C48">
        <v>-0.2414061427116394</v>
      </c>
      <c r="D48">
        <v>3.0838588252663609E-2</v>
      </c>
      <c r="G48" s="1" t="s">
        <v>260</v>
      </c>
      <c r="H48">
        <v>-2.008352056145668E-2</v>
      </c>
      <c r="I48">
        <v>0</v>
      </c>
      <c r="L48">
        <f t="shared" si="0"/>
        <v>0.29643199999999997</v>
      </c>
      <c r="M48">
        <f t="shared" si="1"/>
        <v>0.70356799999999997</v>
      </c>
      <c r="O48">
        <f t="shared" si="2"/>
        <v>0.99404660183292626</v>
      </c>
      <c r="P48">
        <f t="shared" si="4"/>
        <v>0.98281060475246407</v>
      </c>
      <c r="Q48">
        <f t="shared" si="3"/>
        <v>0.98404660183292625</v>
      </c>
      <c r="R48">
        <f t="shared" si="5"/>
        <v>0.61267045377145779</v>
      </c>
    </row>
    <row r="49" spans="1:18" x14ac:dyDescent="0.75">
      <c r="A49" s="1" t="s">
        <v>261</v>
      </c>
      <c r="B49">
        <v>0</v>
      </c>
      <c r="C49">
        <v>-5.1184434443712228E-2</v>
      </c>
      <c r="D49">
        <v>-5.6982431560754783E-2</v>
      </c>
      <c r="G49" s="1" t="s">
        <v>261</v>
      </c>
      <c r="H49">
        <v>-6.7830076441168794E-3</v>
      </c>
      <c r="I49">
        <v>0</v>
      </c>
      <c r="L49">
        <f t="shared" si="0"/>
        <v>0.74541100000000005</v>
      </c>
      <c r="M49">
        <f t="shared" si="1"/>
        <v>0.25458899999999995</v>
      </c>
      <c r="O49">
        <f t="shared" si="2"/>
        <v>0.99494387148899122</v>
      </c>
      <c r="P49">
        <f t="shared" si="4"/>
        <v>0.97784138803285336</v>
      </c>
      <c r="Q49">
        <f t="shared" si="3"/>
        <v>0.98494387148899121</v>
      </c>
      <c r="R49">
        <f t="shared" si="5"/>
        <v>0.60344600868457665</v>
      </c>
    </row>
    <row r="50" spans="1:18" x14ac:dyDescent="0.75">
      <c r="A50" s="1" t="s">
        <v>262</v>
      </c>
      <c r="B50">
        <v>-2.2464698180556301E-2</v>
      </c>
      <c r="C50">
        <v>4.3442972004413598E-2</v>
      </c>
      <c r="D50">
        <v>-0.42706060409545898</v>
      </c>
      <c r="G50" s="1" t="s">
        <v>262</v>
      </c>
      <c r="H50">
        <v>-5.9539280831813812E-2</v>
      </c>
      <c r="I50">
        <v>0</v>
      </c>
      <c r="L50">
        <f t="shared" si="0"/>
        <v>0.99946299999999999</v>
      </c>
      <c r="M50">
        <f t="shared" si="1"/>
        <v>5.3700000000000969E-4</v>
      </c>
      <c r="O50">
        <f t="shared" si="2"/>
        <v>0.9404926917619929</v>
      </c>
      <c r="P50">
        <f t="shared" si="4"/>
        <v>0.91965267914730164</v>
      </c>
      <c r="Q50">
        <f t="shared" si="3"/>
        <v>0.9304926917619929</v>
      </c>
      <c r="R50">
        <f t="shared" si="5"/>
        <v>0.56150210095394271</v>
      </c>
    </row>
    <row r="51" spans="1:18" x14ac:dyDescent="0.75">
      <c r="A51" s="1" t="s">
        <v>263</v>
      </c>
      <c r="B51">
        <v>3.5456337034702301E-2</v>
      </c>
      <c r="C51">
        <v>-7.0850588381290436E-2</v>
      </c>
      <c r="D51">
        <v>0.24812427163124079</v>
      </c>
      <c r="G51" s="1" t="s">
        <v>263</v>
      </c>
      <c r="H51">
        <v>7.2580769658088684E-2</v>
      </c>
      <c r="I51">
        <v>0</v>
      </c>
      <c r="L51">
        <f t="shared" si="0"/>
        <v>0.29643199999999997</v>
      </c>
      <c r="M51">
        <f t="shared" si="1"/>
        <v>0.70356799999999997</v>
      </c>
      <c r="O51">
        <f t="shared" si="2"/>
        <v>1.0215152627112865</v>
      </c>
      <c r="P51">
        <f t="shared" si="4"/>
        <v>0.93943924814229429</v>
      </c>
      <c r="Q51">
        <f t="shared" si="3"/>
        <v>1.0115152627112864</v>
      </c>
      <c r="R51">
        <f t="shared" si="5"/>
        <v>0.56796794515936666</v>
      </c>
    </row>
    <row r="52" spans="1:18" x14ac:dyDescent="0.75">
      <c r="A52" s="1" t="s">
        <v>264</v>
      </c>
      <c r="B52">
        <v>1.3950538821518419E-2</v>
      </c>
      <c r="C52">
        <v>2.4355599656701091E-2</v>
      </c>
      <c r="D52">
        <v>4.0156371891498573E-2</v>
      </c>
      <c r="G52" s="1" t="s">
        <v>264</v>
      </c>
      <c r="H52">
        <v>-1.1342719197273249E-2</v>
      </c>
      <c r="I52">
        <v>0</v>
      </c>
      <c r="L52">
        <f t="shared" si="0"/>
        <v>0.29643199999999997</v>
      </c>
      <c r="M52">
        <f t="shared" si="1"/>
        <v>0.70356799999999997</v>
      </c>
      <c r="O52">
        <f t="shared" si="2"/>
        <v>0.99663765506291391</v>
      </c>
      <c r="P52">
        <f t="shared" si="4"/>
        <v>0.93628052934260309</v>
      </c>
      <c r="Q52">
        <f t="shared" si="3"/>
        <v>0.9866376550629139</v>
      </c>
      <c r="R52">
        <f t="shared" si="5"/>
        <v>0.56037856156293919</v>
      </c>
    </row>
    <row r="53" spans="1:18" x14ac:dyDescent="0.75">
      <c r="A53" s="1" t="s">
        <v>265</v>
      </c>
      <c r="B53">
        <v>9.9437147378921509E-2</v>
      </c>
      <c r="C53">
        <v>-6.6395369358360767E-3</v>
      </c>
      <c r="D53">
        <v>2.3176513612270359E-2</v>
      </c>
      <c r="G53" s="1" t="s">
        <v>265</v>
      </c>
      <c r="H53">
        <v>0.1614000350236893</v>
      </c>
      <c r="I53">
        <v>0</v>
      </c>
      <c r="L53">
        <f t="shared" si="0"/>
        <v>0.29643199999999997</v>
      </c>
      <c r="M53">
        <f t="shared" si="1"/>
        <v>0.70356799999999997</v>
      </c>
      <c r="O53">
        <f t="shared" si="2"/>
        <v>1.0478441351821424</v>
      </c>
      <c r="P53">
        <f t="shared" si="4"/>
        <v>0.98107606155687843</v>
      </c>
      <c r="Q53">
        <f t="shared" si="3"/>
        <v>1.0378441351821424</v>
      </c>
      <c r="R53">
        <f t="shared" si="5"/>
        <v>0.58158560359990152</v>
      </c>
    </row>
    <row r="54" spans="1:18" x14ac:dyDescent="0.75">
      <c r="A54" s="1" t="s">
        <v>266</v>
      </c>
      <c r="B54">
        <v>0.11376564204692841</v>
      </c>
      <c r="C54">
        <v>0.1683632284402847</v>
      </c>
      <c r="D54">
        <v>-0.116130143404007</v>
      </c>
      <c r="G54" s="1" t="s">
        <v>266</v>
      </c>
      <c r="H54">
        <v>2.1833911538124081E-2</v>
      </c>
      <c r="I54">
        <v>0</v>
      </c>
      <c r="L54">
        <f t="shared" si="0"/>
        <v>0.74541100000000005</v>
      </c>
      <c r="M54">
        <f t="shared" si="1"/>
        <v>0.25458899999999995</v>
      </c>
      <c r="O54">
        <f t="shared" si="2"/>
        <v>1.0162752378335447</v>
      </c>
      <c r="P54">
        <f t="shared" si="4"/>
        <v>0.99704330779151396</v>
      </c>
      <c r="Q54">
        <f t="shared" si="3"/>
        <v>1.0062752378335447</v>
      </c>
      <c r="R54">
        <f t="shared" si="5"/>
        <v>0.58523519158305659</v>
      </c>
    </row>
    <row r="55" spans="1:18" x14ac:dyDescent="0.75">
      <c r="A55" s="1" t="s">
        <v>267</v>
      </c>
      <c r="B55">
        <v>0</v>
      </c>
      <c r="C55">
        <v>8.0777570605278015E-2</v>
      </c>
      <c r="D55">
        <v>0.10514518618583681</v>
      </c>
      <c r="G55" s="1" t="s">
        <v>267</v>
      </c>
      <c r="H55">
        <v>-1.5836097300052639E-2</v>
      </c>
      <c r="I55">
        <v>0</v>
      </c>
      <c r="L55">
        <f t="shared" si="0"/>
        <v>0.29643199999999997</v>
      </c>
      <c r="M55">
        <f t="shared" si="1"/>
        <v>0.70356799999999997</v>
      </c>
      <c r="O55">
        <f t="shared" si="2"/>
        <v>0.9953056740051508</v>
      </c>
      <c r="P55">
        <f t="shared" si="4"/>
        <v>0.99236286147375785</v>
      </c>
      <c r="Q55">
        <f t="shared" si="3"/>
        <v>0.98530567400515079</v>
      </c>
      <c r="R55">
        <f t="shared" si="5"/>
        <v>0.57663555489427709</v>
      </c>
    </row>
    <row r="56" spans="1:18" x14ac:dyDescent="0.75">
      <c r="A56" s="1" t="s">
        <v>268</v>
      </c>
      <c r="B56">
        <v>0</v>
      </c>
      <c r="C56">
        <v>-6.1572019010782242E-2</v>
      </c>
      <c r="D56">
        <v>-2.1468304097652439E-2</v>
      </c>
      <c r="G56" s="1" t="s">
        <v>268</v>
      </c>
      <c r="H56">
        <v>-2.7223804965615269E-2</v>
      </c>
      <c r="I56">
        <v>0</v>
      </c>
      <c r="L56">
        <f t="shared" si="0"/>
        <v>0.74541100000000005</v>
      </c>
      <c r="M56">
        <f t="shared" si="1"/>
        <v>0.25458899999999995</v>
      </c>
      <c r="O56">
        <f t="shared" si="2"/>
        <v>0.97970707631677578</v>
      </c>
      <c r="P56">
        <f t="shared" si="4"/>
        <v>0.9722249176598049</v>
      </c>
      <c r="Q56">
        <f t="shared" si="3"/>
        <v>0.96970707631677577</v>
      </c>
      <c r="R56">
        <f t="shared" si="5"/>
        <v>0.55916757803683115</v>
      </c>
    </row>
    <row r="57" spans="1:18" x14ac:dyDescent="0.75">
      <c r="A57" s="1" t="s">
        <v>269</v>
      </c>
      <c r="B57">
        <v>-5.3115423768758767E-2</v>
      </c>
      <c r="C57">
        <v>-9.1696595773100853E-3</v>
      </c>
      <c r="D57">
        <v>3.6309357732534409E-2</v>
      </c>
      <c r="G57" s="1" t="s">
        <v>269</v>
      </c>
      <c r="H57">
        <v>4.7645401209592819E-2</v>
      </c>
      <c r="I57">
        <v>0</v>
      </c>
      <c r="L57">
        <f t="shared" si="0"/>
        <v>9.0955999999999995E-2</v>
      </c>
      <c r="M57">
        <f t="shared" si="1"/>
        <v>0.90904399999999996</v>
      </c>
      <c r="O57">
        <f t="shared" si="2"/>
        <v>1.0043336351124197</v>
      </c>
      <c r="P57">
        <f t="shared" si="4"/>
        <v>0.97643818570014473</v>
      </c>
      <c r="Q57">
        <f t="shared" si="3"/>
        <v>0.99433363511241968</v>
      </c>
      <c r="R57">
        <f t="shared" si="5"/>
        <v>0.55599913050636995</v>
      </c>
    </row>
    <row r="58" spans="1:18" x14ac:dyDescent="0.75">
      <c r="A58" s="1" t="s">
        <v>270</v>
      </c>
      <c r="B58">
        <v>8.2524269819259644E-2</v>
      </c>
      <c r="C58">
        <v>4.1012562811374657E-2</v>
      </c>
      <c r="D58">
        <v>2.2223208099603649E-2</v>
      </c>
      <c r="G58" s="1" t="s">
        <v>270</v>
      </c>
      <c r="H58">
        <v>5.7535365223884583E-2</v>
      </c>
      <c r="I58">
        <v>0</v>
      </c>
      <c r="L58">
        <f t="shared" si="0"/>
        <v>0.29643199999999997</v>
      </c>
      <c r="M58">
        <f t="shared" si="1"/>
        <v>0.70356799999999997</v>
      </c>
      <c r="O58">
        <f t="shared" si="2"/>
        <v>1.0170553233840465</v>
      </c>
      <c r="P58">
        <f t="shared" si="4"/>
        <v>0.99309165472179228</v>
      </c>
      <c r="Q58">
        <f t="shared" si="3"/>
        <v>1.0070553233840465</v>
      </c>
      <c r="R58">
        <f t="shared" si="5"/>
        <v>0.5599218841733411</v>
      </c>
    </row>
    <row r="59" spans="1:18" x14ac:dyDescent="0.75">
      <c r="A59" s="1" t="s">
        <v>271</v>
      </c>
      <c r="B59">
        <v>1.5944195911288261E-2</v>
      </c>
      <c r="C59">
        <v>2.6192931458354E-2</v>
      </c>
      <c r="D59">
        <v>1.8993951380252842E-2</v>
      </c>
      <c r="G59" s="1" t="s">
        <v>271</v>
      </c>
      <c r="H59">
        <v>1.2079181615263219E-3</v>
      </c>
      <c r="I59">
        <v>0</v>
      </c>
      <c r="L59">
        <f t="shared" si="0"/>
        <v>0.29643199999999997</v>
      </c>
      <c r="M59">
        <f t="shared" si="1"/>
        <v>0.70356799999999997</v>
      </c>
      <c r="O59">
        <f t="shared" si="2"/>
        <v>1.0003580655964577</v>
      </c>
      <c r="P59">
        <f t="shared" si="4"/>
        <v>0.99344724667747741</v>
      </c>
      <c r="Q59">
        <f t="shared" si="3"/>
        <v>0.99035806559645767</v>
      </c>
      <c r="R59">
        <f t="shared" si="5"/>
        <v>0.55452315409503394</v>
      </c>
    </row>
    <row r="60" spans="1:18" x14ac:dyDescent="0.75">
      <c r="A60" s="1" t="s">
        <v>272</v>
      </c>
      <c r="B60">
        <v>-5.3948014974594116E-3</v>
      </c>
      <c r="C60">
        <v>1.6781199723482128E-2</v>
      </c>
      <c r="D60">
        <v>-3.3767558634281158E-2</v>
      </c>
      <c r="G60" s="1" t="s">
        <v>272</v>
      </c>
      <c r="H60">
        <v>-2.8578417841345072E-3</v>
      </c>
      <c r="I60">
        <v>0</v>
      </c>
      <c r="L60">
        <f t="shared" si="0"/>
        <v>0.99946299999999999</v>
      </c>
      <c r="M60">
        <f t="shared" si="1"/>
        <v>5.3700000000000969E-4</v>
      </c>
      <c r="O60">
        <f t="shared" si="2"/>
        <v>0.99714369287690352</v>
      </c>
      <c r="P60">
        <f t="shared" si="4"/>
        <v>0.990609656230372</v>
      </c>
      <c r="Q60">
        <f t="shared" si="3"/>
        <v>0.98714369287690351</v>
      </c>
      <c r="R60">
        <f t="shared" si="5"/>
        <v>0.54739403411912002</v>
      </c>
    </row>
    <row r="61" spans="1:18" x14ac:dyDescent="0.75">
      <c r="A61" s="1" t="s">
        <v>273</v>
      </c>
      <c r="B61">
        <v>7.8895464539527893E-3</v>
      </c>
      <c r="C61">
        <v>-1.059529185295105E-2</v>
      </c>
      <c r="D61">
        <v>3.5773883573710918E-3</v>
      </c>
      <c r="G61" s="1" t="s">
        <v>273</v>
      </c>
      <c r="H61">
        <v>-7.6372351031750441E-4</v>
      </c>
      <c r="I61">
        <v>0</v>
      </c>
      <c r="L61">
        <f t="shared" si="0"/>
        <v>0.74541100000000005</v>
      </c>
      <c r="M61">
        <f t="shared" si="1"/>
        <v>0.25458899999999995</v>
      </c>
      <c r="O61">
        <f t="shared" si="2"/>
        <v>0.99943071209445067</v>
      </c>
      <c r="P61">
        <f t="shared" si="4"/>
        <v>0.9900457141339597</v>
      </c>
      <c r="Q61">
        <f t="shared" si="3"/>
        <v>0.98943071209445066</v>
      </c>
      <c r="R61">
        <f t="shared" si="5"/>
        <v>0.54160846897473491</v>
      </c>
    </row>
    <row r="62" spans="1:18" x14ac:dyDescent="0.75">
      <c r="A62" s="1" t="s">
        <v>274</v>
      </c>
      <c r="B62">
        <v>0</v>
      </c>
      <c r="C62">
        <v>-1.6704024747014049E-2</v>
      </c>
      <c r="D62">
        <v>7.0982053875923157E-2</v>
      </c>
      <c r="G62" s="1" t="s">
        <v>274</v>
      </c>
      <c r="H62">
        <v>-6.3921689987182617E-2</v>
      </c>
      <c r="I62">
        <v>0</v>
      </c>
      <c r="L62">
        <f t="shared" si="0"/>
        <v>0.29643199999999997</v>
      </c>
      <c r="M62">
        <f t="shared" si="1"/>
        <v>0.70356799999999997</v>
      </c>
      <c r="O62">
        <f t="shared" si="2"/>
        <v>0.98105156559371953</v>
      </c>
      <c r="P62">
        <f t="shared" si="4"/>
        <v>0.97128589786047326</v>
      </c>
      <c r="Q62">
        <f t="shared" si="3"/>
        <v>0.97105156559371952</v>
      </c>
      <c r="R62">
        <f t="shared" si="5"/>
        <v>0.52592975173673384</v>
      </c>
    </row>
    <row r="63" spans="1:18" x14ac:dyDescent="0.75">
      <c r="A63" s="1" t="s">
        <v>275</v>
      </c>
      <c r="B63">
        <v>0</v>
      </c>
      <c r="C63">
        <v>-6.3330158591270447E-2</v>
      </c>
      <c r="D63">
        <v>-5.2202232182025909E-3</v>
      </c>
      <c r="G63" s="1" t="s">
        <v>275</v>
      </c>
      <c r="H63">
        <v>-1.9621724262833599E-2</v>
      </c>
      <c r="I63">
        <v>0</v>
      </c>
      <c r="L63">
        <f t="shared" si="0"/>
        <v>0.74541100000000005</v>
      </c>
      <c r="M63">
        <f t="shared" si="1"/>
        <v>0.25458899999999995</v>
      </c>
      <c r="O63">
        <f t="shared" si="2"/>
        <v>0.98537375089551693</v>
      </c>
      <c r="P63">
        <f t="shared" si="4"/>
        <v>0.95707962836669447</v>
      </c>
      <c r="Q63">
        <f t="shared" si="3"/>
        <v>0.97537375089551692</v>
      </c>
      <c r="R63">
        <f t="shared" si="5"/>
        <v>0.51297807465900613</v>
      </c>
    </row>
    <row r="64" spans="1:18" x14ac:dyDescent="0.75">
      <c r="A64" s="1" t="s">
        <v>276</v>
      </c>
      <c r="B64">
        <v>-7.7788650989532471E-2</v>
      </c>
      <c r="C64">
        <v>-1.260225474834442E-2</v>
      </c>
      <c r="D64">
        <v>1.6228435561060909E-2</v>
      </c>
      <c r="G64" s="1" t="s">
        <v>276</v>
      </c>
      <c r="H64">
        <v>4.379020631313324E-2</v>
      </c>
      <c r="I64">
        <v>0</v>
      </c>
      <c r="L64">
        <f t="shared" si="0"/>
        <v>9.0955999999999995E-2</v>
      </c>
      <c r="M64">
        <f t="shared" si="1"/>
        <v>0.90904399999999996</v>
      </c>
      <c r="O64">
        <f t="shared" si="2"/>
        <v>1.0039829820054174</v>
      </c>
      <c r="P64">
        <f t="shared" si="4"/>
        <v>0.96089165930423059</v>
      </c>
      <c r="Q64">
        <f t="shared" si="3"/>
        <v>0.99398298200541735</v>
      </c>
      <c r="R64">
        <f t="shared" si="5"/>
        <v>0.50989147635295651</v>
      </c>
    </row>
    <row r="65" spans="1:18" x14ac:dyDescent="0.75">
      <c r="A65" s="1" t="s">
        <v>277</v>
      </c>
      <c r="B65">
        <v>4.5092839747667313E-2</v>
      </c>
      <c r="C65">
        <v>5.542074516415596E-2</v>
      </c>
      <c r="D65">
        <v>4.6396993100643158E-2</v>
      </c>
      <c r="G65" s="1" t="s">
        <v>277</v>
      </c>
      <c r="H65">
        <v>1.16037568077445E-2</v>
      </c>
      <c r="I65">
        <v>0</v>
      </c>
      <c r="L65">
        <f t="shared" si="0"/>
        <v>0.29643199999999997</v>
      </c>
      <c r="M65">
        <f t="shared" si="1"/>
        <v>0.70356799999999997</v>
      </c>
      <c r="O65">
        <f t="shared" si="2"/>
        <v>1.0034397248380333</v>
      </c>
      <c r="P65">
        <f t="shared" si="4"/>
        <v>0.96419686221139844</v>
      </c>
      <c r="Q65">
        <f t="shared" si="3"/>
        <v>0.99343972483803333</v>
      </c>
      <c r="R65">
        <f t="shared" si="5"/>
        <v>0.50654644796533965</v>
      </c>
    </row>
    <row r="66" spans="1:18" x14ac:dyDescent="0.75">
      <c r="A66" s="1" t="s">
        <v>278</v>
      </c>
      <c r="B66">
        <v>-2.6395939290523529E-2</v>
      </c>
      <c r="C66">
        <v>-8.7039992213249207E-3</v>
      </c>
      <c r="D66">
        <v>4.4352878467179829E-4</v>
      </c>
      <c r="G66" s="1" t="s">
        <v>278</v>
      </c>
      <c r="H66">
        <v>-2.0528437569737431E-2</v>
      </c>
      <c r="I66">
        <v>0</v>
      </c>
      <c r="L66">
        <f t="shared" si="0"/>
        <v>9.0955999999999995E-2</v>
      </c>
      <c r="M66">
        <f t="shared" si="1"/>
        <v>0.90904399999999996</v>
      </c>
      <c r="O66">
        <f t="shared" si="2"/>
        <v>0.99813281543240695</v>
      </c>
      <c r="P66">
        <f t="shared" si="4"/>
        <v>0.96239652871015569</v>
      </c>
      <c r="Q66">
        <f t="shared" si="3"/>
        <v>0.98813281543240694</v>
      </c>
      <c r="R66">
        <f t="shared" si="5"/>
        <v>0.50053516777527629</v>
      </c>
    </row>
    <row r="67" spans="1:18" x14ac:dyDescent="0.75">
      <c r="A67" s="1" t="s">
        <v>279</v>
      </c>
      <c r="B67">
        <v>7.5078204274177551E-2</v>
      </c>
      <c r="C67">
        <v>2.8104893863201141E-2</v>
      </c>
      <c r="D67">
        <v>-2.9591824859380719E-2</v>
      </c>
      <c r="G67" s="1" t="s">
        <v>279</v>
      </c>
      <c r="H67">
        <v>7.3823101818561554E-2</v>
      </c>
      <c r="I67">
        <v>0</v>
      </c>
      <c r="L67">
        <f t="shared" ref="L67:L130" si="6">_xlfn.IFS(AND(B67&lt;=-0.002249,C67&lt;=0.007369),0.090956,AND(B67&lt;=-0.002249,C67&gt;0.007369),0.999463,AND(B67&gt;-0.002249,D67&lt;=0.016064),0.745411,AND(B67&gt;-0.002249,D67&gt;0.016064),0.296432)</f>
        <v>0.74541100000000005</v>
      </c>
      <c r="M67">
        <f t="shared" ref="M67:M130" si="7">1-L67</f>
        <v>0.25458899999999995</v>
      </c>
      <c r="O67">
        <f t="shared" ref="O67:O130" si="8">1+(H67*L67+I67*M67)</f>
        <v>1.0550285521496758</v>
      </c>
      <c r="P67">
        <f t="shared" si="4"/>
        <v>1.0153558162789496</v>
      </c>
      <c r="Q67">
        <f t="shared" ref="Q67:Q130" si="9">1+(H67*L67+I67*M67)-(L67*$U$2+M67*$U$2)</f>
        <v>1.0450285521496758</v>
      </c>
      <c r="R67">
        <f t="shared" si="5"/>
        <v>0.52307354168019204</v>
      </c>
    </row>
    <row r="68" spans="1:18" x14ac:dyDescent="0.75">
      <c r="A68" s="1" t="s">
        <v>280</v>
      </c>
      <c r="B68">
        <v>7.7594569884240627E-3</v>
      </c>
      <c r="C68">
        <v>6.6837586462497711E-2</v>
      </c>
      <c r="D68">
        <v>3.7518292665481567E-2</v>
      </c>
      <c r="G68" s="1" t="s">
        <v>280</v>
      </c>
      <c r="H68">
        <v>-1.548599451780319E-3</v>
      </c>
      <c r="I68">
        <v>0</v>
      </c>
      <c r="L68">
        <f t="shared" si="6"/>
        <v>0.29643199999999997</v>
      </c>
      <c r="M68">
        <f t="shared" si="7"/>
        <v>0.70356799999999997</v>
      </c>
      <c r="O68">
        <f t="shared" si="8"/>
        <v>0.99954094556730988</v>
      </c>
      <c r="P68">
        <f t="shared" ref="P68:P131" si="10">O68*P67</f>
        <v>1.014889712690729</v>
      </c>
      <c r="Q68">
        <f t="shared" si="9"/>
        <v>0.98954094556730987</v>
      </c>
      <c r="R68">
        <f t="shared" ref="R68:R131" si="11">Q68*R67</f>
        <v>0.51760268703545886</v>
      </c>
    </row>
    <row r="69" spans="1:18" x14ac:dyDescent="0.75">
      <c r="A69" s="1" t="s">
        <v>281</v>
      </c>
      <c r="B69">
        <v>0</v>
      </c>
      <c r="C69">
        <v>-1.5968054533004761E-2</v>
      </c>
      <c r="D69">
        <v>1.513814460486174E-2</v>
      </c>
      <c r="G69" s="1" t="s">
        <v>281</v>
      </c>
      <c r="H69">
        <v>3.3661762718111281E-3</v>
      </c>
      <c r="I69">
        <v>0</v>
      </c>
      <c r="L69">
        <f t="shared" si="6"/>
        <v>0.74541100000000005</v>
      </c>
      <c r="M69">
        <f t="shared" si="7"/>
        <v>0.25458899999999995</v>
      </c>
      <c r="O69">
        <f t="shared" si="8"/>
        <v>1.0025091848209471</v>
      </c>
      <c r="P69">
        <f t="shared" si="10"/>
        <v>1.0174362585527479</v>
      </c>
      <c r="Q69">
        <f t="shared" si="9"/>
        <v>0.99250918482094708</v>
      </c>
      <c r="R69">
        <f t="shared" si="11"/>
        <v>0.51372542097069507</v>
      </c>
    </row>
    <row r="70" spans="1:18" x14ac:dyDescent="0.75">
      <c r="A70" s="1" t="s">
        <v>282</v>
      </c>
      <c r="B70">
        <v>0</v>
      </c>
      <c r="C70">
        <v>-1.7530422657728199E-2</v>
      </c>
      <c r="D70">
        <v>-1.7069559544324871E-2</v>
      </c>
      <c r="G70" s="1" t="s">
        <v>282</v>
      </c>
      <c r="H70">
        <v>1.088548568077385E-3</v>
      </c>
      <c r="I70">
        <v>0</v>
      </c>
      <c r="L70">
        <f t="shared" si="6"/>
        <v>0.74541100000000005</v>
      </c>
      <c r="M70">
        <f t="shared" si="7"/>
        <v>0.25458899999999995</v>
      </c>
      <c r="O70">
        <f t="shared" si="8"/>
        <v>1.0008114160766792</v>
      </c>
      <c r="P70">
        <f t="shared" si="10"/>
        <v>1.018261822689934</v>
      </c>
      <c r="Q70">
        <f t="shared" si="9"/>
        <v>0.99081141607667922</v>
      </c>
      <c r="R70">
        <f t="shared" si="11"/>
        <v>0.50900501182656255</v>
      </c>
    </row>
    <row r="71" spans="1:18" x14ac:dyDescent="0.75">
      <c r="A71" s="1" t="s">
        <v>283</v>
      </c>
      <c r="B71">
        <v>3.5129930824041367E-2</v>
      </c>
      <c r="C71">
        <v>1.094633247703314E-2</v>
      </c>
      <c r="D71">
        <v>4.0653310716152191E-2</v>
      </c>
      <c r="G71" s="1" t="s">
        <v>283</v>
      </c>
      <c r="H71">
        <v>5.9774864464998252E-2</v>
      </c>
      <c r="I71">
        <v>0</v>
      </c>
      <c r="L71">
        <f t="shared" si="6"/>
        <v>0.29643199999999997</v>
      </c>
      <c r="M71">
        <f t="shared" si="7"/>
        <v>0.70356799999999997</v>
      </c>
      <c r="O71">
        <f t="shared" si="8"/>
        <v>1.0177191826230882</v>
      </c>
      <c r="P71">
        <f t="shared" si="10"/>
        <v>1.0363045898842957</v>
      </c>
      <c r="Q71">
        <f t="shared" si="9"/>
        <v>1.0077191826230882</v>
      </c>
      <c r="R71">
        <f t="shared" si="11"/>
        <v>0.51293411446891901</v>
      </c>
    </row>
    <row r="72" spans="1:18" x14ac:dyDescent="0.75">
      <c r="A72" s="1" t="s">
        <v>284</v>
      </c>
      <c r="B72">
        <v>3.9516504853963852E-2</v>
      </c>
      <c r="C72">
        <v>6.4998239278793335E-2</v>
      </c>
      <c r="D72">
        <v>5.8484631590545177E-3</v>
      </c>
      <c r="G72" s="1" t="s">
        <v>284</v>
      </c>
      <c r="H72">
        <v>1.888708770275116E-2</v>
      </c>
      <c r="I72">
        <v>0</v>
      </c>
      <c r="L72">
        <f t="shared" si="6"/>
        <v>0.74541100000000005</v>
      </c>
      <c r="M72">
        <f t="shared" si="7"/>
        <v>0.25458899999999995</v>
      </c>
      <c r="O72">
        <f t="shared" si="8"/>
        <v>1.0140786429315956</v>
      </c>
      <c r="P72">
        <f t="shared" si="10"/>
        <v>1.0508943521736502</v>
      </c>
      <c r="Q72">
        <f t="shared" si="9"/>
        <v>1.0040786429315955</v>
      </c>
      <c r="R72">
        <f t="shared" si="11"/>
        <v>0.51502618956927193</v>
      </c>
    </row>
    <row r="73" spans="1:18" x14ac:dyDescent="0.75">
      <c r="A73" s="1" t="s">
        <v>285</v>
      </c>
      <c r="B73">
        <v>-1.073345262557268E-2</v>
      </c>
      <c r="C73">
        <v>2.3118485696613789E-3</v>
      </c>
      <c r="D73">
        <v>1.1695213615894319E-2</v>
      </c>
      <c r="G73" s="1" t="s">
        <v>285</v>
      </c>
      <c r="H73">
        <v>-2.519582631066442E-3</v>
      </c>
      <c r="I73">
        <v>0</v>
      </c>
      <c r="L73">
        <f t="shared" si="6"/>
        <v>9.0955999999999995E-2</v>
      </c>
      <c r="M73">
        <f t="shared" si="7"/>
        <v>0.90904399999999996</v>
      </c>
      <c r="O73">
        <f t="shared" si="8"/>
        <v>0.99977082884220869</v>
      </c>
      <c r="P73">
        <f t="shared" si="10"/>
        <v>1.0506535174982463</v>
      </c>
      <c r="Q73">
        <f t="shared" si="9"/>
        <v>0.98977082884220868</v>
      </c>
      <c r="R73">
        <f t="shared" si="11"/>
        <v>0.50975789852542275</v>
      </c>
    </row>
    <row r="74" spans="1:18" x14ac:dyDescent="0.75">
      <c r="A74" s="1" t="s">
        <v>286</v>
      </c>
      <c r="B74">
        <v>4.9728751182556152E-3</v>
      </c>
      <c r="C74">
        <v>-6.9559873081743717E-3</v>
      </c>
      <c r="D74">
        <v>-6.0491389594972134E-3</v>
      </c>
      <c r="G74" s="1" t="s">
        <v>286</v>
      </c>
      <c r="H74">
        <v>-3.0450895428657532E-3</v>
      </c>
      <c r="I74">
        <v>0</v>
      </c>
      <c r="L74">
        <f t="shared" si="6"/>
        <v>0.74541100000000005</v>
      </c>
      <c r="M74">
        <f t="shared" si="7"/>
        <v>0.25458899999999995</v>
      </c>
      <c r="O74">
        <f t="shared" si="8"/>
        <v>0.99773015675876287</v>
      </c>
      <c r="P74">
        <f t="shared" si="10"/>
        <v>1.0482686987126708</v>
      </c>
      <c r="Q74">
        <f t="shared" si="9"/>
        <v>0.98773015675876286</v>
      </c>
      <c r="R74">
        <f t="shared" si="11"/>
        <v>0.50350324901953336</v>
      </c>
    </row>
    <row r="75" spans="1:18" x14ac:dyDescent="0.75">
      <c r="A75" s="1" t="s">
        <v>287</v>
      </c>
      <c r="B75">
        <v>-4.4084571301937103E-2</v>
      </c>
      <c r="C75">
        <v>-4.2988010682165623E-3</v>
      </c>
      <c r="D75">
        <v>3.7642750889062881E-2</v>
      </c>
      <c r="G75" s="1" t="s">
        <v>287</v>
      </c>
      <c r="H75">
        <v>-5.2949625998735428E-2</v>
      </c>
      <c r="I75">
        <v>0</v>
      </c>
      <c r="L75">
        <f t="shared" si="6"/>
        <v>9.0955999999999995E-2</v>
      </c>
      <c r="M75">
        <f t="shared" si="7"/>
        <v>0.90904399999999996</v>
      </c>
      <c r="O75">
        <f t="shared" si="8"/>
        <v>0.99518391381765903</v>
      </c>
      <c r="P75">
        <f t="shared" si="10"/>
        <v>1.0432201463174202</v>
      </c>
      <c r="Q75">
        <f t="shared" si="9"/>
        <v>0.98518391381765902</v>
      </c>
      <c r="R75">
        <f t="shared" si="11"/>
        <v>0.49604330148897124</v>
      </c>
    </row>
    <row r="76" spans="1:18" x14ac:dyDescent="0.75">
      <c r="A76" s="1" t="s">
        <v>288</v>
      </c>
      <c r="B76">
        <v>0</v>
      </c>
      <c r="C76">
        <v>-4.8376742750406272E-2</v>
      </c>
      <c r="D76">
        <v>3.7505064159631729E-2</v>
      </c>
      <c r="G76" s="1" t="s">
        <v>288</v>
      </c>
      <c r="H76">
        <v>-8.1664975732564926E-3</v>
      </c>
      <c r="I76">
        <v>0</v>
      </c>
      <c r="L76">
        <f t="shared" si="6"/>
        <v>0.29643199999999997</v>
      </c>
      <c r="M76">
        <f t="shared" si="7"/>
        <v>0.70356799999999997</v>
      </c>
      <c r="O76">
        <f t="shared" si="8"/>
        <v>0.99757918879136442</v>
      </c>
      <c r="P76">
        <f t="shared" si="10"/>
        <v>1.0406947072941406</v>
      </c>
      <c r="Q76">
        <f t="shared" si="9"/>
        <v>0.98757918879136442</v>
      </c>
      <c r="R76">
        <f t="shared" si="11"/>
        <v>0.48988204128986845</v>
      </c>
    </row>
    <row r="77" spans="1:18" x14ac:dyDescent="0.75">
      <c r="A77" s="1" t="s">
        <v>289</v>
      </c>
      <c r="B77">
        <v>0</v>
      </c>
      <c r="C77">
        <v>-8.7970858439803123E-3</v>
      </c>
      <c r="D77">
        <v>2.6506472378969189E-2</v>
      </c>
      <c r="G77" s="1" t="s">
        <v>289</v>
      </c>
      <c r="H77">
        <v>2.829548437148333E-3</v>
      </c>
      <c r="I77">
        <v>0</v>
      </c>
      <c r="L77">
        <f t="shared" si="6"/>
        <v>0.29643199999999997</v>
      </c>
      <c r="M77">
        <f t="shared" si="7"/>
        <v>0.70356799999999997</v>
      </c>
      <c r="O77">
        <f t="shared" si="8"/>
        <v>1.0008387687023208</v>
      </c>
      <c r="P77">
        <f t="shared" si="10"/>
        <v>1.0415676094432897</v>
      </c>
      <c r="Q77">
        <f t="shared" si="9"/>
        <v>0.99083876870232079</v>
      </c>
      <c r="R77">
        <f t="shared" si="11"/>
        <v>0.48539411860103271</v>
      </c>
    </row>
    <row r="78" spans="1:18" x14ac:dyDescent="0.75">
      <c r="A78" s="1" t="s">
        <v>290</v>
      </c>
      <c r="B78">
        <v>-2.117647044360638E-2</v>
      </c>
      <c r="C78">
        <v>3.1730182468891137E-2</v>
      </c>
      <c r="D78">
        <v>-2.6555802673101429E-2</v>
      </c>
      <c r="G78" s="1" t="s">
        <v>290</v>
      </c>
      <c r="H78">
        <v>-1.402042433619499E-2</v>
      </c>
      <c r="I78">
        <v>0</v>
      </c>
      <c r="L78">
        <f t="shared" si="6"/>
        <v>0.99946299999999999</v>
      </c>
      <c r="M78">
        <f t="shared" si="7"/>
        <v>5.3700000000000969E-4</v>
      </c>
      <c r="O78">
        <f t="shared" si="8"/>
        <v>0.98598710463167349</v>
      </c>
      <c r="P78">
        <f t="shared" si="10"/>
        <v>1.0269722315131229</v>
      </c>
      <c r="Q78">
        <f t="shared" si="9"/>
        <v>0.97598710463167349</v>
      </c>
      <c r="R78">
        <f t="shared" si="11"/>
        <v>0.47373840041866505</v>
      </c>
    </row>
    <row r="79" spans="1:18" x14ac:dyDescent="0.75">
      <c r="A79" s="1" t="s">
        <v>291</v>
      </c>
      <c r="B79">
        <v>1.4903846196830269E-2</v>
      </c>
      <c r="C79">
        <v>-3.3227972686290741E-2</v>
      </c>
      <c r="D79">
        <v>-4.4106863439083099E-2</v>
      </c>
      <c r="G79" s="1" t="s">
        <v>291</v>
      </c>
      <c r="H79">
        <v>1.6051743179559711E-2</v>
      </c>
      <c r="I79">
        <v>0</v>
      </c>
      <c r="L79">
        <f t="shared" si="6"/>
        <v>0.74541100000000005</v>
      </c>
      <c r="M79">
        <f t="shared" si="7"/>
        <v>0.25458899999999995</v>
      </c>
      <c r="O79">
        <f t="shared" si="8"/>
        <v>1.0119651459352188</v>
      </c>
      <c r="P79">
        <f t="shared" si="10"/>
        <v>1.0392601041345948</v>
      </c>
      <c r="Q79">
        <f t="shared" si="9"/>
        <v>1.0019651459352188</v>
      </c>
      <c r="R79">
        <f t="shared" si="11"/>
        <v>0.47466936551060485</v>
      </c>
    </row>
    <row r="80" spans="1:18" x14ac:dyDescent="0.75">
      <c r="A80" s="1" t="s">
        <v>292</v>
      </c>
      <c r="B80">
        <v>-1.0421601124107839E-2</v>
      </c>
      <c r="C80">
        <v>6.2868068926036358E-3</v>
      </c>
      <c r="D80">
        <v>1.526523474603891E-2</v>
      </c>
      <c r="G80" s="1" t="s">
        <v>292</v>
      </c>
      <c r="H80">
        <v>-2.100943960249424E-2</v>
      </c>
      <c r="I80">
        <v>0</v>
      </c>
      <c r="L80">
        <f t="shared" si="6"/>
        <v>9.0955999999999995E-2</v>
      </c>
      <c r="M80">
        <f t="shared" si="7"/>
        <v>0.90904399999999996</v>
      </c>
      <c r="O80">
        <f t="shared" si="8"/>
        <v>0.99808906541151554</v>
      </c>
      <c r="P80">
        <f t="shared" si="10"/>
        <v>1.037274146055172</v>
      </c>
      <c r="Q80">
        <f t="shared" si="9"/>
        <v>0.98808906541151553</v>
      </c>
      <c r="R80">
        <f t="shared" si="11"/>
        <v>0.46901560974685058</v>
      </c>
    </row>
    <row r="81" spans="1:18" x14ac:dyDescent="0.75">
      <c r="A81" s="1" t="s">
        <v>293</v>
      </c>
      <c r="B81">
        <v>8.6165629327297211E-3</v>
      </c>
      <c r="C81">
        <v>-6.4952326938509941E-3</v>
      </c>
      <c r="D81">
        <v>-1.8246777355670929E-2</v>
      </c>
      <c r="G81" s="1" t="s">
        <v>293</v>
      </c>
      <c r="H81">
        <v>4.4867772608995438E-2</v>
      </c>
      <c r="I81">
        <v>0</v>
      </c>
      <c r="L81">
        <f t="shared" si="6"/>
        <v>0.74541100000000005</v>
      </c>
      <c r="M81">
        <f t="shared" si="7"/>
        <v>0.25458899999999995</v>
      </c>
      <c r="O81">
        <f t="shared" si="8"/>
        <v>1.0334449312482439</v>
      </c>
      <c r="P81">
        <f t="shared" si="10"/>
        <v>1.0719657085555681</v>
      </c>
      <c r="Q81">
        <f t="shared" si="9"/>
        <v>1.0234449312482439</v>
      </c>
      <c r="R81">
        <f t="shared" si="11"/>
        <v>0.48001164847171868</v>
      </c>
    </row>
    <row r="82" spans="1:18" x14ac:dyDescent="0.75">
      <c r="A82" s="1" t="s">
        <v>294</v>
      </c>
      <c r="B82">
        <v>3.3222589641809457E-2</v>
      </c>
      <c r="C82">
        <v>3.4669347107410431E-2</v>
      </c>
      <c r="D82">
        <v>-2.3707274813204999E-3</v>
      </c>
      <c r="G82" s="1" t="s">
        <v>294</v>
      </c>
      <c r="H82">
        <v>4.0788999758660793E-3</v>
      </c>
      <c r="I82">
        <v>0</v>
      </c>
      <c r="L82">
        <f t="shared" si="6"/>
        <v>0.74541100000000005</v>
      </c>
      <c r="M82">
        <f t="shared" si="7"/>
        <v>0.25458899999999995</v>
      </c>
      <c r="O82">
        <f t="shared" si="8"/>
        <v>1.0030404569099103</v>
      </c>
      <c r="P82">
        <f t="shared" si="10"/>
        <v>1.0752249741013327</v>
      </c>
      <c r="Q82">
        <f t="shared" si="9"/>
        <v>0.99304045690991027</v>
      </c>
      <c r="R82">
        <f t="shared" si="11"/>
        <v>0.47667098672043473</v>
      </c>
    </row>
    <row r="83" spans="1:18" x14ac:dyDescent="0.75">
      <c r="A83" s="1" t="s">
        <v>295</v>
      </c>
      <c r="B83">
        <v>0</v>
      </c>
      <c r="C83">
        <v>-3.6860248073935509E-3</v>
      </c>
      <c r="D83">
        <v>1.6499508172273639E-2</v>
      </c>
      <c r="G83" s="1" t="s">
        <v>295</v>
      </c>
      <c r="H83">
        <v>2.0747683942317959E-2</v>
      </c>
      <c r="I83">
        <v>0</v>
      </c>
      <c r="L83">
        <f t="shared" si="6"/>
        <v>0.29643199999999997</v>
      </c>
      <c r="M83">
        <f t="shared" si="7"/>
        <v>0.70356799999999997</v>
      </c>
      <c r="O83">
        <f t="shared" si="8"/>
        <v>1.0061502774463893</v>
      </c>
      <c r="P83">
        <f t="shared" si="10"/>
        <v>1.0818379060093426</v>
      </c>
      <c r="Q83">
        <f t="shared" si="9"/>
        <v>0.99615027744638929</v>
      </c>
      <c r="R83">
        <f t="shared" si="11"/>
        <v>0.47483593567220522</v>
      </c>
    </row>
    <row r="84" spans="1:18" x14ac:dyDescent="0.75">
      <c r="A84" s="1" t="s">
        <v>296</v>
      </c>
      <c r="B84">
        <v>0</v>
      </c>
      <c r="C84">
        <v>2.0350934937596321E-2</v>
      </c>
      <c r="D84">
        <v>-4.4923819601535797E-2</v>
      </c>
      <c r="G84" s="1" t="s">
        <v>296</v>
      </c>
      <c r="H84">
        <v>-8.4525682032108307E-3</v>
      </c>
      <c r="I84">
        <v>0</v>
      </c>
      <c r="L84">
        <f t="shared" si="6"/>
        <v>0.74541100000000005</v>
      </c>
      <c r="M84">
        <f t="shared" si="7"/>
        <v>0.25458899999999995</v>
      </c>
      <c r="O84">
        <f t="shared" si="8"/>
        <v>0.99369936268307646</v>
      </c>
      <c r="P84">
        <f t="shared" si="10"/>
        <v>1.0750216377278776</v>
      </c>
      <c r="Q84">
        <f t="shared" si="9"/>
        <v>0.98369936268307645</v>
      </c>
      <c r="R84">
        <f t="shared" si="11"/>
        <v>0.46709580729977057</v>
      </c>
    </row>
    <row r="85" spans="1:18" x14ac:dyDescent="0.75">
      <c r="A85" s="1" t="s">
        <v>297</v>
      </c>
      <c r="B85">
        <v>-6.8902159109711647E-3</v>
      </c>
      <c r="C85">
        <v>-9.1967284679412842E-3</v>
      </c>
      <c r="D85">
        <v>2.1038057282567021E-2</v>
      </c>
      <c r="G85" s="1" t="s">
        <v>297</v>
      </c>
      <c r="H85">
        <v>-3.3889379352331161E-2</v>
      </c>
      <c r="I85">
        <v>0</v>
      </c>
      <c r="L85">
        <f t="shared" si="6"/>
        <v>9.0955999999999995E-2</v>
      </c>
      <c r="M85">
        <f t="shared" si="7"/>
        <v>0.90904399999999996</v>
      </c>
      <c r="O85">
        <f t="shared" si="8"/>
        <v>0.99691755761162937</v>
      </c>
      <c r="P85">
        <f t="shared" si="10"/>
        <v>1.0717079454633296</v>
      </c>
      <c r="Q85">
        <f t="shared" si="9"/>
        <v>0.98691755761162936</v>
      </c>
      <c r="R85">
        <f t="shared" si="11"/>
        <v>0.46098505331092182</v>
      </c>
    </row>
    <row r="86" spans="1:18" x14ac:dyDescent="0.75">
      <c r="A86" s="1" t="s">
        <v>298</v>
      </c>
      <c r="B86">
        <v>-2.2664200514554981E-2</v>
      </c>
      <c r="C86">
        <v>-2.306220587342978E-3</v>
      </c>
      <c r="D86">
        <v>4.2308852076530457E-2</v>
      </c>
      <c r="G86" s="1" t="s">
        <v>298</v>
      </c>
      <c r="H86">
        <v>-7.3772929608821869E-3</v>
      </c>
      <c r="I86">
        <v>0</v>
      </c>
      <c r="L86">
        <f t="shared" si="6"/>
        <v>9.0955999999999995E-2</v>
      </c>
      <c r="M86">
        <f t="shared" si="7"/>
        <v>0.90904399999999996</v>
      </c>
      <c r="O86">
        <f t="shared" si="8"/>
        <v>0.99932899094145</v>
      </c>
      <c r="P86">
        <f t="shared" si="10"/>
        <v>1.0709888197238038</v>
      </c>
      <c r="Q86">
        <f t="shared" si="9"/>
        <v>0.98932899094144999</v>
      </c>
      <c r="R86">
        <f t="shared" si="11"/>
        <v>0.45606587763118484</v>
      </c>
    </row>
    <row r="87" spans="1:18" x14ac:dyDescent="0.75">
      <c r="A87" s="1" t="s">
        <v>299</v>
      </c>
      <c r="B87">
        <v>2.555608190596104E-2</v>
      </c>
      <c r="C87">
        <v>-3.8976490497589111E-2</v>
      </c>
      <c r="D87">
        <v>8.345521055161953E-3</v>
      </c>
      <c r="G87" s="1" t="s">
        <v>299</v>
      </c>
      <c r="H87">
        <v>3.5446066409349442E-2</v>
      </c>
      <c r="I87">
        <v>0</v>
      </c>
      <c r="L87">
        <f t="shared" si="6"/>
        <v>0.74541100000000005</v>
      </c>
      <c r="M87">
        <f t="shared" si="7"/>
        <v>0.25458899999999995</v>
      </c>
      <c r="O87">
        <f t="shared" si="8"/>
        <v>1.0264218878082596</v>
      </c>
      <c r="P87">
        <f t="shared" si="10"/>
        <v>1.0992863661624466</v>
      </c>
      <c r="Q87">
        <f t="shared" si="9"/>
        <v>1.0164218878082596</v>
      </c>
      <c r="R87">
        <f t="shared" si="11"/>
        <v>0.46355534030681961</v>
      </c>
    </row>
    <row r="88" spans="1:18" x14ac:dyDescent="0.75">
      <c r="A88" s="1" t="s">
        <v>300</v>
      </c>
      <c r="B88">
        <v>5.4914627224206917E-2</v>
      </c>
      <c r="C88">
        <v>3.7566378712654107E-2</v>
      </c>
      <c r="D88">
        <v>-1.1880932142958049E-3</v>
      </c>
      <c r="G88" s="1" t="s">
        <v>300</v>
      </c>
      <c r="H88">
        <v>5.7746294885873788E-2</v>
      </c>
      <c r="I88">
        <v>0</v>
      </c>
      <c r="L88">
        <f t="shared" si="6"/>
        <v>0.74541100000000005</v>
      </c>
      <c r="M88">
        <f t="shared" si="7"/>
        <v>0.25458899999999995</v>
      </c>
      <c r="O88">
        <f t="shared" si="8"/>
        <v>1.043044723417174</v>
      </c>
      <c r="P88">
        <f t="shared" si="10"/>
        <v>1.1466048437501795</v>
      </c>
      <c r="Q88">
        <f t="shared" si="9"/>
        <v>1.033044723417174</v>
      </c>
      <c r="R88">
        <f t="shared" si="11"/>
        <v>0.47887339831581244</v>
      </c>
    </row>
    <row r="89" spans="1:18" x14ac:dyDescent="0.75">
      <c r="A89" s="1" t="s">
        <v>301</v>
      </c>
      <c r="B89">
        <v>2.0559929311275479E-2</v>
      </c>
      <c r="C89">
        <v>6.0089889913797379E-2</v>
      </c>
      <c r="D89">
        <v>-4.8441406339406967E-2</v>
      </c>
      <c r="G89" s="1" t="s">
        <v>301</v>
      </c>
      <c r="H89">
        <v>3.7421684828586882E-4</v>
      </c>
      <c r="I89">
        <v>0</v>
      </c>
      <c r="L89">
        <f t="shared" si="6"/>
        <v>0.74541100000000005</v>
      </c>
      <c r="M89">
        <f t="shared" si="7"/>
        <v>0.25458899999999995</v>
      </c>
      <c r="O89">
        <f t="shared" si="8"/>
        <v>1.0002789453550975</v>
      </c>
      <c r="P89">
        <f t="shared" si="10"/>
        <v>1.1469246838454759</v>
      </c>
      <c r="Q89">
        <f t="shared" si="9"/>
        <v>0.99027894535509753</v>
      </c>
      <c r="R89">
        <f t="shared" si="11"/>
        <v>0.47421824384279426</v>
      </c>
    </row>
    <row r="90" spans="1:18" x14ac:dyDescent="0.75">
      <c r="A90" s="1" t="s">
        <v>302</v>
      </c>
      <c r="B90">
        <v>0</v>
      </c>
      <c r="C90">
        <v>-8.2852423656731844E-4</v>
      </c>
      <c r="D90">
        <v>1.222566515207291E-2</v>
      </c>
      <c r="G90" s="1" t="s">
        <v>302</v>
      </c>
      <c r="H90">
        <v>5.0327316857874393E-3</v>
      </c>
      <c r="I90">
        <v>0</v>
      </c>
      <c r="L90">
        <f t="shared" si="6"/>
        <v>0.74541100000000005</v>
      </c>
      <c r="M90">
        <f t="shared" si="7"/>
        <v>0.25458899999999995</v>
      </c>
      <c r="O90">
        <f t="shared" si="8"/>
        <v>1.0037514535586345</v>
      </c>
      <c r="P90">
        <f t="shared" si="10"/>
        <v>1.1512273185321737</v>
      </c>
      <c r="Q90">
        <f t="shared" si="9"/>
        <v>0.99375145355863448</v>
      </c>
      <c r="R90">
        <f t="shared" si="11"/>
        <v>0.47125506912279974</v>
      </c>
    </row>
    <row r="91" spans="1:18" x14ac:dyDescent="0.75">
      <c r="A91" s="1" t="s">
        <v>303</v>
      </c>
      <c r="B91">
        <v>0</v>
      </c>
      <c r="C91">
        <v>4.8416032223030919E-4</v>
      </c>
      <c r="D91">
        <v>1.5319369733333589E-2</v>
      </c>
      <c r="G91" s="1" t="s">
        <v>303</v>
      </c>
      <c r="H91">
        <v>1.1408505961298941E-2</v>
      </c>
      <c r="I91">
        <v>0</v>
      </c>
      <c r="L91">
        <f t="shared" si="6"/>
        <v>0.74541100000000005</v>
      </c>
      <c r="M91">
        <f t="shared" si="7"/>
        <v>0.25458899999999995</v>
      </c>
      <c r="O91">
        <f t="shared" si="8"/>
        <v>1.0085040258371178</v>
      </c>
      <c r="P91">
        <f t="shared" si="10"/>
        <v>1.1610173853933672</v>
      </c>
      <c r="Q91">
        <f t="shared" si="9"/>
        <v>0.99850402583711784</v>
      </c>
      <c r="R91">
        <f t="shared" si="11"/>
        <v>0.4705500837152648</v>
      </c>
    </row>
    <row r="92" spans="1:18" x14ac:dyDescent="0.75">
      <c r="A92" s="1" t="s">
        <v>304</v>
      </c>
      <c r="B92">
        <v>3.3004716038703918E-2</v>
      </c>
      <c r="C92">
        <v>2.2114833816885952E-2</v>
      </c>
      <c r="D92">
        <v>6.9318870082497597E-3</v>
      </c>
      <c r="G92" s="1" t="s">
        <v>304</v>
      </c>
      <c r="H92">
        <v>7.6338178478181362E-3</v>
      </c>
      <c r="I92">
        <v>0</v>
      </c>
      <c r="L92">
        <f t="shared" si="6"/>
        <v>0.74541100000000005</v>
      </c>
      <c r="M92">
        <f t="shared" si="7"/>
        <v>0.25458899999999995</v>
      </c>
      <c r="O92">
        <f t="shared" si="8"/>
        <v>1.00569033179576</v>
      </c>
      <c r="P92">
        <f t="shared" si="10"/>
        <v>1.1676239595369011</v>
      </c>
      <c r="Q92">
        <f t="shared" si="9"/>
        <v>0.99569033179575994</v>
      </c>
      <c r="R92">
        <f t="shared" si="11"/>
        <v>0.46852216898097465</v>
      </c>
    </row>
    <row r="93" spans="1:18" x14ac:dyDescent="0.75">
      <c r="A93" s="1" t="s">
        <v>305</v>
      </c>
      <c r="B93">
        <v>1.7012448981404301E-2</v>
      </c>
      <c r="C93">
        <v>7.1678467793390155E-4</v>
      </c>
      <c r="D93">
        <v>3.3216644078493118E-2</v>
      </c>
      <c r="G93" s="1" t="s">
        <v>305</v>
      </c>
      <c r="H93">
        <v>5.0571546889841557E-3</v>
      </c>
      <c r="I93">
        <v>0</v>
      </c>
      <c r="L93">
        <f t="shared" si="6"/>
        <v>0.29643199999999997</v>
      </c>
      <c r="M93">
        <f t="shared" si="7"/>
        <v>0.70356799999999997</v>
      </c>
      <c r="O93">
        <f t="shared" si="8"/>
        <v>1.0014991024787649</v>
      </c>
      <c r="P93">
        <f t="shared" si="10"/>
        <v>1.1693743475089082</v>
      </c>
      <c r="Q93">
        <f t="shared" si="9"/>
        <v>0.99149910247876494</v>
      </c>
      <c r="R93">
        <f t="shared" si="11"/>
        <v>0.4645393100360406</v>
      </c>
    </row>
    <row r="94" spans="1:18" x14ac:dyDescent="0.75">
      <c r="A94" s="1" t="s">
        <v>306</v>
      </c>
      <c r="B94">
        <v>7.9967357218265533E-2</v>
      </c>
      <c r="C94">
        <v>1.2624772265553469E-2</v>
      </c>
      <c r="D94">
        <v>6.5790433436632156E-3</v>
      </c>
      <c r="G94" s="1" t="s">
        <v>306</v>
      </c>
      <c r="H94">
        <v>0.118659608066082</v>
      </c>
      <c r="I94">
        <v>0</v>
      </c>
      <c r="L94">
        <f t="shared" si="6"/>
        <v>0.74541100000000005</v>
      </c>
      <c r="M94">
        <f t="shared" si="7"/>
        <v>0.25458899999999995</v>
      </c>
      <c r="O94">
        <f t="shared" si="8"/>
        <v>1.0884501771081463</v>
      </c>
      <c r="P94">
        <f t="shared" si="10"/>
        <v>1.2728057156517942</v>
      </c>
      <c r="Q94">
        <f t="shared" si="9"/>
        <v>1.0784501771081463</v>
      </c>
      <c r="R94">
        <f t="shared" si="11"/>
        <v>0.50098250118206411</v>
      </c>
    </row>
    <row r="95" spans="1:18" x14ac:dyDescent="0.75">
      <c r="A95" s="1" t="s">
        <v>307</v>
      </c>
      <c r="B95">
        <v>8.9535325765609741E-2</v>
      </c>
      <c r="C95">
        <v>0.1818819344043732</v>
      </c>
      <c r="D95">
        <v>1.2359475658740851E-4</v>
      </c>
      <c r="G95" s="1" t="s">
        <v>307</v>
      </c>
      <c r="H95">
        <v>1.498633064329624E-2</v>
      </c>
      <c r="I95">
        <v>0</v>
      </c>
      <c r="L95">
        <f t="shared" si="6"/>
        <v>0.74541100000000005</v>
      </c>
      <c r="M95">
        <f t="shared" si="7"/>
        <v>0.25458899999999995</v>
      </c>
      <c r="O95">
        <f t="shared" si="8"/>
        <v>1.01117097571115</v>
      </c>
      <c r="P95">
        <f t="shared" si="10"/>
        <v>1.2870241973863534</v>
      </c>
      <c r="Q95">
        <f t="shared" si="9"/>
        <v>1.00117097571115</v>
      </c>
      <c r="R95">
        <f t="shared" si="11"/>
        <v>0.50156913952265947</v>
      </c>
    </row>
    <row r="96" spans="1:18" x14ac:dyDescent="0.75">
      <c r="A96" s="1" t="s">
        <v>308</v>
      </c>
      <c r="B96">
        <v>-1.282940339297056E-2</v>
      </c>
      <c r="C96">
        <v>1.2355027720332149E-2</v>
      </c>
      <c r="D96">
        <v>5.9778341092169276E-3</v>
      </c>
      <c r="G96" s="1" t="s">
        <v>308</v>
      </c>
      <c r="H96">
        <v>2.4737506173551078E-3</v>
      </c>
      <c r="I96">
        <v>0</v>
      </c>
      <c r="L96">
        <f t="shared" si="6"/>
        <v>0.99946299999999999</v>
      </c>
      <c r="M96">
        <f t="shared" si="7"/>
        <v>5.3700000000000969E-4</v>
      </c>
      <c r="O96">
        <f t="shared" si="8"/>
        <v>1.0024724222132735</v>
      </c>
      <c r="P96">
        <f t="shared" si="10"/>
        <v>1.290206264600992</v>
      </c>
      <c r="Q96">
        <f t="shared" si="9"/>
        <v>0.99247242221327348</v>
      </c>
      <c r="R96">
        <f t="shared" si="11"/>
        <v>0.49779353880948118</v>
      </c>
    </row>
    <row r="97" spans="1:18" x14ac:dyDescent="0.75">
      <c r="A97" s="1" t="s">
        <v>309</v>
      </c>
      <c r="B97">
        <v>0</v>
      </c>
      <c r="C97">
        <v>-4.303424060344696E-2</v>
      </c>
      <c r="D97">
        <v>1.1142413131892679E-2</v>
      </c>
      <c r="G97" s="1" t="s">
        <v>309</v>
      </c>
      <c r="H97">
        <v>1.270008459687233E-2</v>
      </c>
      <c r="I97">
        <v>0</v>
      </c>
      <c r="L97">
        <f t="shared" si="6"/>
        <v>0.74541100000000005</v>
      </c>
      <c r="M97">
        <f t="shared" si="7"/>
        <v>0.25458899999999995</v>
      </c>
      <c r="O97">
        <f t="shared" si="8"/>
        <v>1.0094667827594392</v>
      </c>
      <c r="P97">
        <f t="shared" si="10"/>
        <v>1.3024203670228371</v>
      </c>
      <c r="Q97">
        <f t="shared" si="9"/>
        <v>0.99946678275943923</v>
      </c>
      <c r="R97">
        <f t="shared" si="11"/>
        <v>0.49752810671234821</v>
      </c>
    </row>
    <row r="98" spans="1:18" x14ac:dyDescent="0.75">
      <c r="A98" s="1" t="s">
        <v>310</v>
      </c>
      <c r="B98">
        <v>0</v>
      </c>
      <c r="C98">
        <v>1.842000707983971E-2</v>
      </c>
      <c r="D98">
        <v>8.945784717798233E-2</v>
      </c>
      <c r="G98" s="1" t="s">
        <v>310</v>
      </c>
      <c r="H98">
        <v>-4.7954297624528408E-3</v>
      </c>
      <c r="I98">
        <v>0</v>
      </c>
      <c r="L98">
        <f t="shared" si="6"/>
        <v>0.29643199999999997</v>
      </c>
      <c r="M98">
        <f t="shared" si="7"/>
        <v>0.70356799999999997</v>
      </c>
      <c r="O98">
        <f t="shared" si="8"/>
        <v>0.99857848116465653</v>
      </c>
      <c r="P98">
        <f t="shared" si="10"/>
        <v>1.3005689519395793</v>
      </c>
      <c r="Q98">
        <f t="shared" si="9"/>
        <v>0.98857848116465652</v>
      </c>
      <c r="R98">
        <f t="shared" si="11"/>
        <v>0.49184558007042034</v>
      </c>
    </row>
    <row r="99" spans="1:18" x14ac:dyDescent="0.75">
      <c r="A99" s="1" t="s">
        <v>311</v>
      </c>
      <c r="B99">
        <v>7.0249388227239251E-4</v>
      </c>
      <c r="C99">
        <v>-5.8713075704872608E-3</v>
      </c>
      <c r="D99">
        <v>-1.8487308174371719E-2</v>
      </c>
      <c r="G99" s="1" t="s">
        <v>311</v>
      </c>
      <c r="H99">
        <v>-4.4967001304030418E-3</v>
      </c>
      <c r="I99">
        <v>0</v>
      </c>
      <c r="L99">
        <f t="shared" si="6"/>
        <v>0.74541100000000005</v>
      </c>
      <c r="M99">
        <f t="shared" si="7"/>
        <v>0.25458899999999995</v>
      </c>
      <c r="O99">
        <f t="shared" si="8"/>
        <v>0.99664811025909616</v>
      </c>
      <c r="P99">
        <f t="shared" si="10"/>
        <v>1.2962095882122351</v>
      </c>
      <c r="Q99">
        <f t="shared" si="9"/>
        <v>0.98664811025909616</v>
      </c>
      <c r="R99">
        <f t="shared" si="11"/>
        <v>0.48527851211576922</v>
      </c>
    </row>
    <row r="100" spans="1:18" x14ac:dyDescent="0.75">
      <c r="A100" s="1" t="s">
        <v>312</v>
      </c>
      <c r="B100">
        <v>2.7027027681469921E-2</v>
      </c>
      <c r="C100">
        <v>-5.0300257280468941E-3</v>
      </c>
      <c r="D100">
        <v>1.9823366776108738E-2</v>
      </c>
      <c r="G100" s="1" t="s">
        <v>312</v>
      </c>
      <c r="H100">
        <v>1.3609351590275759E-2</v>
      </c>
      <c r="I100">
        <v>0</v>
      </c>
      <c r="L100">
        <f t="shared" si="6"/>
        <v>0.29643199999999997</v>
      </c>
      <c r="M100">
        <f t="shared" si="7"/>
        <v>0.70356799999999997</v>
      </c>
      <c r="O100">
        <f t="shared" si="8"/>
        <v>1.0040342473106085</v>
      </c>
      <c r="P100">
        <f t="shared" si="10"/>
        <v>1.3014388182574652</v>
      </c>
      <c r="Q100">
        <f t="shared" si="9"/>
        <v>0.99403424731060852</v>
      </c>
      <c r="R100">
        <f t="shared" si="11"/>
        <v>0.4823834605270107</v>
      </c>
    </row>
    <row r="101" spans="1:18" x14ac:dyDescent="0.75">
      <c r="A101" s="1" t="s">
        <v>313</v>
      </c>
      <c r="B101">
        <v>3.4518115222454071E-2</v>
      </c>
      <c r="C101">
        <v>-1.5702025266364219E-3</v>
      </c>
      <c r="D101">
        <v>6.9818454794585696E-3</v>
      </c>
      <c r="G101" s="1" t="s">
        <v>313</v>
      </c>
      <c r="H101">
        <v>3.2178763300180442E-2</v>
      </c>
      <c r="I101">
        <v>0</v>
      </c>
      <c r="L101">
        <f t="shared" si="6"/>
        <v>0.74541100000000005</v>
      </c>
      <c r="M101">
        <f t="shared" si="7"/>
        <v>0.25458899999999995</v>
      </c>
      <c r="O101">
        <f t="shared" si="8"/>
        <v>1.0239864041303508</v>
      </c>
      <c r="P101">
        <f t="shared" si="10"/>
        <v>1.3326556557031148</v>
      </c>
      <c r="Q101">
        <f t="shared" si="9"/>
        <v>1.0139864041303508</v>
      </c>
      <c r="R101">
        <f t="shared" si="11"/>
        <v>0.48913027055173858</v>
      </c>
    </row>
    <row r="102" spans="1:18" x14ac:dyDescent="0.75">
      <c r="A102" s="1" t="s">
        <v>314</v>
      </c>
      <c r="B102">
        <v>4.327717050909996E-2</v>
      </c>
      <c r="C102">
        <v>3.3105514943599701E-2</v>
      </c>
      <c r="D102">
        <v>-3.4802820533514023E-2</v>
      </c>
      <c r="G102" s="1" t="s">
        <v>314</v>
      </c>
      <c r="H102">
        <v>5.8138158172369003E-2</v>
      </c>
      <c r="I102">
        <v>0</v>
      </c>
      <c r="L102">
        <f t="shared" si="6"/>
        <v>0.74541100000000005</v>
      </c>
      <c r="M102">
        <f t="shared" si="7"/>
        <v>0.25458899999999995</v>
      </c>
      <c r="O102">
        <f t="shared" si="8"/>
        <v>1.0433368226214237</v>
      </c>
      <c r="P102">
        <f t="shared" si="10"/>
        <v>1.3904087174697577</v>
      </c>
      <c r="Q102">
        <f t="shared" si="9"/>
        <v>1.0333368226214237</v>
      </c>
      <c r="R102">
        <f t="shared" si="11"/>
        <v>0.50543631961989088</v>
      </c>
    </row>
    <row r="103" spans="1:18" x14ac:dyDescent="0.75">
      <c r="A103" s="1" t="s">
        <v>315</v>
      </c>
      <c r="B103">
        <v>4.8131730407476432E-2</v>
      </c>
      <c r="C103">
        <v>7.0305652916431427E-2</v>
      </c>
      <c r="D103">
        <v>5.7868477888405323E-3</v>
      </c>
      <c r="G103" s="1" t="s">
        <v>315</v>
      </c>
      <c r="H103">
        <v>1.0620941407978529E-2</v>
      </c>
      <c r="I103">
        <v>0</v>
      </c>
      <c r="L103">
        <f t="shared" si="6"/>
        <v>0.74541100000000005</v>
      </c>
      <c r="M103">
        <f t="shared" si="7"/>
        <v>0.25458899999999995</v>
      </c>
      <c r="O103">
        <f t="shared" si="8"/>
        <v>1.0079169665558627</v>
      </c>
      <c r="P103">
        <f t="shared" si="10"/>
        <v>1.4014165367849458</v>
      </c>
      <c r="Q103">
        <f t="shared" si="9"/>
        <v>0.99791696655586271</v>
      </c>
      <c r="R103">
        <f t="shared" si="11"/>
        <v>0.504383478862241</v>
      </c>
    </row>
    <row r="104" spans="1:18" x14ac:dyDescent="0.75">
      <c r="A104" s="1" t="s">
        <v>316</v>
      </c>
      <c r="B104">
        <v>0</v>
      </c>
      <c r="C104">
        <v>-1.567951054312289E-3</v>
      </c>
      <c r="D104">
        <v>2.4300249293446541E-2</v>
      </c>
      <c r="G104" s="1" t="s">
        <v>316</v>
      </c>
      <c r="H104">
        <v>-2.341281063854694E-2</v>
      </c>
      <c r="I104">
        <v>0</v>
      </c>
      <c r="L104">
        <f t="shared" si="6"/>
        <v>0.29643199999999997</v>
      </c>
      <c r="M104">
        <f t="shared" si="7"/>
        <v>0.70356799999999997</v>
      </c>
      <c r="O104">
        <f t="shared" si="8"/>
        <v>0.99305969371679426</v>
      </c>
      <c r="P104">
        <f t="shared" si="10"/>
        <v>1.3916902767893089</v>
      </c>
      <c r="Q104">
        <f t="shared" si="9"/>
        <v>0.98305969371679425</v>
      </c>
      <c r="R104">
        <f t="shared" si="11"/>
        <v>0.49583906824612578</v>
      </c>
    </row>
    <row r="105" spans="1:18" x14ac:dyDescent="0.75">
      <c r="A105" s="1" t="s">
        <v>317</v>
      </c>
      <c r="B105">
        <v>0</v>
      </c>
      <c r="C105">
        <v>-1.788481883704662E-2</v>
      </c>
      <c r="D105">
        <v>-1.1081886477768419E-2</v>
      </c>
      <c r="G105" s="1" t="s">
        <v>317</v>
      </c>
      <c r="H105">
        <v>-9.6407897770404816E-2</v>
      </c>
      <c r="I105">
        <v>0</v>
      </c>
      <c r="L105">
        <f t="shared" si="6"/>
        <v>0.74541100000000005</v>
      </c>
      <c r="M105">
        <f t="shared" si="7"/>
        <v>0.25458899999999995</v>
      </c>
      <c r="O105">
        <f t="shared" si="8"/>
        <v>0.9281364925150648</v>
      </c>
      <c r="P105">
        <f t="shared" si="10"/>
        <v>1.2916785321665489</v>
      </c>
      <c r="Q105">
        <f t="shared" si="9"/>
        <v>0.91813649251506479</v>
      </c>
      <c r="R105">
        <f t="shared" si="11"/>
        <v>0.45524794297143578</v>
      </c>
    </row>
    <row r="106" spans="1:18" x14ac:dyDescent="0.75">
      <c r="A106" s="1" t="s">
        <v>318</v>
      </c>
      <c r="B106">
        <v>-0.1223564967513084</v>
      </c>
      <c r="C106">
        <v>-9.8355837166309357E-2</v>
      </c>
      <c r="D106">
        <v>5.1047522574663162E-3</v>
      </c>
      <c r="G106" s="1" t="s">
        <v>318</v>
      </c>
      <c r="H106">
        <v>-6.7733605392277241E-3</v>
      </c>
      <c r="I106">
        <v>0</v>
      </c>
      <c r="L106">
        <f t="shared" si="6"/>
        <v>9.0955999999999995E-2</v>
      </c>
      <c r="M106">
        <f t="shared" si="7"/>
        <v>0.90904399999999996</v>
      </c>
      <c r="O106">
        <f t="shared" si="8"/>
        <v>0.99938392221879402</v>
      </c>
      <c r="P106">
        <f t="shared" si="10"/>
        <v>1.2908827577224204</v>
      </c>
      <c r="Q106">
        <f t="shared" si="9"/>
        <v>0.98938392221879401</v>
      </c>
      <c r="R106">
        <f t="shared" si="11"/>
        <v>0.450414995399117</v>
      </c>
    </row>
    <row r="107" spans="1:18" x14ac:dyDescent="0.75">
      <c r="A107" s="1" t="s">
        <v>319</v>
      </c>
      <c r="B107">
        <v>1.170395873486996E-2</v>
      </c>
      <c r="C107">
        <v>2.6333065703511242E-2</v>
      </c>
      <c r="D107">
        <v>6.452975794672966E-3</v>
      </c>
      <c r="G107" s="1" t="s">
        <v>319</v>
      </c>
      <c r="H107">
        <v>1.984777674078941E-2</v>
      </c>
      <c r="I107">
        <v>0</v>
      </c>
      <c r="L107">
        <f t="shared" si="6"/>
        <v>0.74541100000000005</v>
      </c>
      <c r="M107">
        <f t="shared" si="7"/>
        <v>0.25458899999999995</v>
      </c>
      <c r="O107">
        <f t="shared" si="8"/>
        <v>1.0147947511081286</v>
      </c>
      <c r="P107">
        <f t="shared" si="10"/>
        <v>1.3099810468326982</v>
      </c>
      <c r="Q107">
        <f t="shared" si="9"/>
        <v>1.0047947511081285</v>
      </c>
      <c r="R107">
        <f t="shared" si="11"/>
        <v>0.45257462319742464</v>
      </c>
    </row>
    <row r="108" spans="1:18" x14ac:dyDescent="0.75">
      <c r="A108" s="1" t="s">
        <v>320</v>
      </c>
      <c r="B108">
        <v>3.7087444216012948E-2</v>
      </c>
      <c r="C108">
        <v>-1.4136131852865221E-2</v>
      </c>
      <c r="D108">
        <v>-0.10229431837797159</v>
      </c>
      <c r="G108" s="1" t="s">
        <v>320</v>
      </c>
      <c r="H108">
        <v>3.0750034376978871E-2</v>
      </c>
      <c r="I108">
        <v>0</v>
      </c>
      <c r="L108">
        <f t="shared" si="6"/>
        <v>0.74541100000000005</v>
      </c>
      <c r="M108">
        <f t="shared" si="7"/>
        <v>0.25458899999999995</v>
      </c>
      <c r="O108">
        <f t="shared" si="8"/>
        <v>1.0229214138749783</v>
      </c>
      <c r="P108">
        <f t="shared" si="10"/>
        <v>1.3400076645755277</v>
      </c>
      <c r="Q108">
        <f t="shared" si="9"/>
        <v>1.0129214138749782</v>
      </c>
      <c r="R108">
        <f t="shared" si="11"/>
        <v>0.45842252721307092</v>
      </c>
    </row>
    <row r="109" spans="1:18" x14ac:dyDescent="0.75">
      <c r="A109" s="1" t="s">
        <v>321</v>
      </c>
      <c r="B109">
        <v>7.578740268945694E-2</v>
      </c>
      <c r="C109">
        <v>4.7977156937122338E-2</v>
      </c>
      <c r="D109">
        <v>-1.0390364564955229E-2</v>
      </c>
      <c r="G109" s="1" t="s">
        <v>321</v>
      </c>
      <c r="H109">
        <v>6.0812767595052719E-2</v>
      </c>
      <c r="I109">
        <v>0</v>
      </c>
      <c r="L109">
        <f t="shared" si="6"/>
        <v>0.74541100000000005</v>
      </c>
      <c r="M109">
        <f t="shared" si="7"/>
        <v>0.25458899999999995</v>
      </c>
      <c r="O109">
        <f t="shared" si="8"/>
        <v>1.0453305059057958</v>
      </c>
      <c r="P109">
        <f t="shared" si="10"/>
        <v>1.4007508899283803</v>
      </c>
      <c r="Q109">
        <f t="shared" si="9"/>
        <v>1.0353305059057958</v>
      </c>
      <c r="R109">
        <f t="shared" si="11"/>
        <v>0.47461882701812214</v>
      </c>
    </row>
    <row r="110" spans="1:18" x14ac:dyDescent="0.75">
      <c r="A110" s="1" t="s">
        <v>322</v>
      </c>
      <c r="B110">
        <v>3.6596523132175211E-3</v>
      </c>
      <c r="C110">
        <v>4.8244640231132507E-2</v>
      </c>
      <c r="D110">
        <v>-1.6716159880161289E-2</v>
      </c>
      <c r="G110" s="1" t="s">
        <v>322</v>
      </c>
      <c r="H110">
        <v>-1.782753691077232E-2</v>
      </c>
      <c r="I110">
        <v>0</v>
      </c>
      <c r="L110">
        <f t="shared" si="6"/>
        <v>0.74541100000000005</v>
      </c>
      <c r="M110">
        <f t="shared" si="7"/>
        <v>0.25458899999999995</v>
      </c>
      <c r="O110">
        <f t="shared" si="8"/>
        <v>0.98671115788380426</v>
      </c>
      <c r="P110">
        <f t="shared" si="10"/>
        <v>1.3821365325080013</v>
      </c>
      <c r="Q110">
        <f t="shared" si="9"/>
        <v>0.97671115788380425</v>
      </c>
      <c r="R110">
        <f t="shared" si="11"/>
        <v>0.46356550409032304</v>
      </c>
    </row>
    <row r="111" spans="1:18" x14ac:dyDescent="0.75">
      <c r="A111" s="1" t="s">
        <v>323</v>
      </c>
      <c r="B111">
        <v>0</v>
      </c>
      <c r="C111">
        <v>-1.505179423838854E-2</v>
      </c>
      <c r="D111">
        <v>3.4914303570985787E-2</v>
      </c>
      <c r="G111" s="1" t="s">
        <v>323</v>
      </c>
      <c r="H111">
        <v>-6.7957998253405094E-3</v>
      </c>
      <c r="I111">
        <v>0</v>
      </c>
      <c r="L111">
        <f t="shared" si="6"/>
        <v>0.29643199999999997</v>
      </c>
      <c r="M111">
        <f t="shared" si="7"/>
        <v>0.70356799999999997</v>
      </c>
      <c r="O111">
        <f t="shared" si="8"/>
        <v>0.99798550746617465</v>
      </c>
      <c r="P111">
        <f t="shared" si="10"/>
        <v>1.3793522287825366</v>
      </c>
      <c r="Q111">
        <f t="shared" si="9"/>
        <v>0.98798550746617464</v>
      </c>
      <c r="R111">
        <f t="shared" si="11"/>
        <v>0.45799599980249089</v>
      </c>
    </row>
    <row r="112" spans="1:18" x14ac:dyDescent="0.75">
      <c r="A112" s="1" t="s">
        <v>324</v>
      </c>
      <c r="B112">
        <v>0</v>
      </c>
      <c r="C112">
        <v>-1.391309220343828E-2</v>
      </c>
      <c r="D112">
        <v>1.089269574731588E-2</v>
      </c>
      <c r="G112" s="1" t="s">
        <v>324</v>
      </c>
      <c r="H112">
        <v>3.4241218119859702E-2</v>
      </c>
      <c r="I112">
        <v>0</v>
      </c>
      <c r="L112">
        <f t="shared" si="6"/>
        <v>0.74541100000000005</v>
      </c>
      <c r="M112">
        <f t="shared" si="7"/>
        <v>0.25458899999999995</v>
      </c>
      <c r="O112">
        <f t="shared" si="8"/>
        <v>1.0255237806399427</v>
      </c>
      <c r="P112">
        <f t="shared" si="10"/>
        <v>1.414558512495198</v>
      </c>
      <c r="Q112">
        <f t="shared" si="9"/>
        <v>1.0155237806399426</v>
      </c>
      <c r="R112">
        <f t="shared" si="11"/>
        <v>0.46510582923739596</v>
      </c>
    </row>
    <row r="113" spans="1:18" x14ac:dyDescent="0.75">
      <c r="A113" s="1" t="s">
        <v>325</v>
      </c>
      <c r="B113">
        <v>2.2789426147937771E-2</v>
      </c>
      <c r="C113">
        <v>3.834952786564827E-2</v>
      </c>
      <c r="D113">
        <v>1.6243694350123409E-2</v>
      </c>
      <c r="G113" s="1" t="s">
        <v>325</v>
      </c>
      <c r="H113">
        <v>-9.1489618644118309E-3</v>
      </c>
      <c r="I113">
        <v>0</v>
      </c>
      <c r="L113">
        <f t="shared" si="6"/>
        <v>0.29643199999999997</v>
      </c>
      <c r="M113">
        <f t="shared" si="7"/>
        <v>0.70356799999999997</v>
      </c>
      <c r="O113">
        <f t="shared" si="8"/>
        <v>0.99728795493660871</v>
      </c>
      <c r="P113">
        <f t="shared" si="10"/>
        <v>1.4107221660645073</v>
      </c>
      <c r="Q113">
        <f t="shared" si="9"/>
        <v>0.9872879549366087</v>
      </c>
      <c r="R113">
        <f t="shared" si="11"/>
        <v>0.45919338297688422</v>
      </c>
    </row>
    <row r="114" spans="1:18" x14ac:dyDescent="0.75">
      <c r="A114" s="1" t="s">
        <v>326</v>
      </c>
      <c r="B114">
        <v>5.9417705051600933E-4</v>
      </c>
      <c r="C114">
        <v>-1.125932671129704E-2</v>
      </c>
      <c r="D114">
        <v>-1.554411649703979E-2</v>
      </c>
      <c r="G114" s="1" t="s">
        <v>326</v>
      </c>
      <c r="H114">
        <v>6.1614960432052612E-3</v>
      </c>
      <c r="I114">
        <v>0</v>
      </c>
      <c r="L114">
        <f t="shared" si="6"/>
        <v>0.74541100000000005</v>
      </c>
      <c r="M114">
        <f t="shared" si="7"/>
        <v>0.25458899999999995</v>
      </c>
      <c r="O114">
        <f t="shared" si="8"/>
        <v>1.0045928469270617</v>
      </c>
      <c r="P114">
        <f t="shared" si="10"/>
        <v>1.4172013970298545</v>
      </c>
      <c r="Q114">
        <f t="shared" si="9"/>
        <v>0.99459284692706174</v>
      </c>
      <c r="R114">
        <f t="shared" si="11"/>
        <v>0.45671045406504784</v>
      </c>
    </row>
    <row r="115" spans="1:18" x14ac:dyDescent="0.75">
      <c r="A115" s="1" t="s">
        <v>327</v>
      </c>
      <c r="B115">
        <v>2.3752970155328508E-3</v>
      </c>
      <c r="C115">
        <v>1.546121668070555E-3</v>
      </c>
      <c r="D115">
        <v>7.7985785901546478E-3</v>
      </c>
      <c r="G115" s="1" t="s">
        <v>327</v>
      </c>
      <c r="H115">
        <v>-1.6431620344519619E-2</v>
      </c>
      <c r="I115">
        <v>0</v>
      </c>
      <c r="L115">
        <f t="shared" si="6"/>
        <v>0.74541100000000005</v>
      </c>
      <c r="M115">
        <f t="shared" si="7"/>
        <v>0.25458899999999995</v>
      </c>
      <c r="O115">
        <f t="shared" si="8"/>
        <v>0.98775168944737124</v>
      </c>
      <c r="P115">
        <f t="shared" si="10"/>
        <v>1.3998430742034136</v>
      </c>
      <c r="Q115">
        <f t="shared" si="9"/>
        <v>0.97775168944737123</v>
      </c>
      <c r="R115">
        <f t="shared" si="11"/>
        <v>0.44654941805037657</v>
      </c>
    </row>
    <row r="116" spans="1:18" x14ac:dyDescent="0.75">
      <c r="A116" s="1" t="s">
        <v>328</v>
      </c>
      <c r="B116">
        <v>-4.3246444314718253E-2</v>
      </c>
      <c r="C116">
        <v>-2.4818894453346729E-3</v>
      </c>
      <c r="D116">
        <v>1.356589421629906E-2</v>
      </c>
      <c r="G116" s="1" t="s">
        <v>328</v>
      </c>
      <c r="H116">
        <v>-4.7239299863576889E-2</v>
      </c>
      <c r="I116">
        <v>0</v>
      </c>
      <c r="L116">
        <f t="shared" si="6"/>
        <v>9.0955999999999995E-2</v>
      </c>
      <c r="M116">
        <f t="shared" si="7"/>
        <v>0.90904399999999996</v>
      </c>
      <c r="O116">
        <f t="shared" si="8"/>
        <v>0.99570330224160852</v>
      </c>
      <c r="P116">
        <f t="shared" si="10"/>
        <v>1.393828371604384</v>
      </c>
      <c r="Q116">
        <f t="shared" si="9"/>
        <v>0.98570330224160851</v>
      </c>
      <c r="R116">
        <f t="shared" si="11"/>
        <v>0.44016523598632473</v>
      </c>
    </row>
    <row r="117" spans="1:18" x14ac:dyDescent="0.75">
      <c r="A117" s="1" t="s">
        <v>329</v>
      </c>
      <c r="B117">
        <v>-5.5727553553879261E-3</v>
      </c>
      <c r="C117">
        <v>-2.871985919773579E-2</v>
      </c>
      <c r="D117">
        <v>4.9329809844493866E-3</v>
      </c>
      <c r="G117" s="1" t="s">
        <v>329</v>
      </c>
      <c r="H117">
        <v>9.1171422973275185E-3</v>
      </c>
      <c r="I117">
        <v>0</v>
      </c>
      <c r="L117">
        <f t="shared" si="6"/>
        <v>9.0955999999999995E-2</v>
      </c>
      <c r="M117">
        <f t="shared" si="7"/>
        <v>0.90904399999999996</v>
      </c>
      <c r="O117">
        <f t="shared" si="8"/>
        <v>1.0008292587947958</v>
      </c>
      <c r="P117">
        <f t="shared" si="10"/>
        <v>1.3949842160399728</v>
      </c>
      <c r="Q117">
        <f t="shared" si="9"/>
        <v>0.99082925879479578</v>
      </c>
      <c r="R117">
        <f t="shared" si="11"/>
        <v>0.43612859451956648</v>
      </c>
    </row>
    <row r="118" spans="1:18" x14ac:dyDescent="0.75">
      <c r="A118" s="1" t="s">
        <v>330</v>
      </c>
      <c r="B118">
        <v>0</v>
      </c>
      <c r="C118">
        <v>-2.3028837516903881E-2</v>
      </c>
      <c r="D118">
        <v>5.8701904490590104E-3</v>
      </c>
      <c r="G118" s="1" t="s">
        <v>330</v>
      </c>
      <c r="H118">
        <v>4.7468335833400488E-4</v>
      </c>
      <c r="I118">
        <v>0</v>
      </c>
      <c r="L118">
        <f t="shared" si="6"/>
        <v>0.74541100000000005</v>
      </c>
      <c r="M118">
        <f t="shared" si="7"/>
        <v>0.25458899999999995</v>
      </c>
      <c r="O118">
        <f t="shared" si="8"/>
        <v>1.000353834196819</v>
      </c>
      <c r="P118">
        <f t="shared" si="10"/>
        <v>1.3954778091596305</v>
      </c>
      <c r="Q118">
        <f t="shared" si="9"/>
        <v>0.99035383419681899</v>
      </c>
      <c r="R118">
        <f t="shared" si="11"/>
        <v>0.43192162578532245</v>
      </c>
    </row>
    <row r="119" spans="1:18" x14ac:dyDescent="0.75">
      <c r="A119" s="1" t="s">
        <v>331</v>
      </c>
      <c r="B119">
        <v>0</v>
      </c>
      <c r="C119">
        <v>-4.7082239761948594E-3</v>
      </c>
      <c r="D119">
        <v>-1.433276198804379E-2</v>
      </c>
      <c r="G119" s="1" t="s">
        <v>331</v>
      </c>
      <c r="H119">
        <v>-1.7898280173540119E-2</v>
      </c>
      <c r="I119">
        <v>0</v>
      </c>
      <c r="L119">
        <f t="shared" si="6"/>
        <v>0.74541100000000005</v>
      </c>
      <c r="M119">
        <f t="shared" si="7"/>
        <v>0.25458899999999995</v>
      </c>
      <c r="O119">
        <f t="shared" si="8"/>
        <v>0.9866584250775613</v>
      </c>
      <c r="P119">
        <f t="shared" si="10"/>
        <v>1.3768599374161266</v>
      </c>
      <c r="Q119">
        <f t="shared" si="9"/>
        <v>0.97665842507756129</v>
      </c>
      <c r="R119">
        <f t="shared" si="11"/>
        <v>0.4218398947964328</v>
      </c>
    </row>
    <row r="120" spans="1:18" x14ac:dyDescent="0.75">
      <c r="A120" s="1" t="s">
        <v>332</v>
      </c>
      <c r="B120">
        <v>0</v>
      </c>
      <c r="C120">
        <v>3.697241190820932E-3</v>
      </c>
      <c r="D120">
        <v>-4.3821573257446289E-2</v>
      </c>
      <c r="G120" s="1" t="s">
        <v>332</v>
      </c>
      <c r="H120">
        <v>-1.8359648063778881E-2</v>
      </c>
      <c r="I120">
        <v>0</v>
      </c>
      <c r="L120">
        <f t="shared" si="6"/>
        <v>0.74541100000000005</v>
      </c>
      <c r="M120">
        <f t="shared" si="7"/>
        <v>0.25458899999999995</v>
      </c>
      <c r="O120">
        <f t="shared" si="8"/>
        <v>0.98631451637713052</v>
      </c>
      <c r="P120">
        <f t="shared" si="10"/>
        <v>1.3580169432916331</v>
      </c>
      <c r="Q120">
        <f t="shared" si="9"/>
        <v>0.97631451637713051</v>
      </c>
      <c r="R120">
        <f t="shared" si="11"/>
        <v>0.41184841287675888</v>
      </c>
    </row>
    <row r="121" spans="1:18" x14ac:dyDescent="0.75">
      <c r="A121" s="1" t="s">
        <v>333</v>
      </c>
      <c r="B121">
        <v>-2.7708591893315319E-2</v>
      </c>
      <c r="C121">
        <v>-3.7170983850955963E-2</v>
      </c>
      <c r="D121">
        <v>3.856242448091507E-2</v>
      </c>
      <c r="G121" s="1" t="s">
        <v>333</v>
      </c>
      <c r="H121">
        <v>-1.749017392285168E-3</v>
      </c>
      <c r="I121">
        <v>0</v>
      </c>
      <c r="L121">
        <f t="shared" si="6"/>
        <v>9.0955999999999995E-2</v>
      </c>
      <c r="M121">
        <f t="shared" si="7"/>
        <v>0.90904399999999996</v>
      </c>
      <c r="O121">
        <f t="shared" si="8"/>
        <v>0.99984091637406736</v>
      </c>
      <c r="P121">
        <f t="shared" si="10"/>
        <v>1.3578009050322164</v>
      </c>
      <c r="Q121">
        <f t="shared" si="9"/>
        <v>0.98984091637406735</v>
      </c>
      <c r="R121">
        <f t="shared" si="11"/>
        <v>0.40766441040913626</v>
      </c>
    </row>
    <row r="122" spans="1:18" x14ac:dyDescent="0.75">
      <c r="A122" s="1" t="s">
        <v>334</v>
      </c>
      <c r="B122">
        <v>2.1133525297045711E-2</v>
      </c>
      <c r="C122">
        <v>5.2838199771940708E-3</v>
      </c>
      <c r="D122">
        <v>-5.8821513084694743E-4</v>
      </c>
      <c r="G122" s="1" t="s">
        <v>334</v>
      </c>
      <c r="H122">
        <v>3.5483755171298981E-2</v>
      </c>
      <c r="I122">
        <v>0</v>
      </c>
      <c r="L122">
        <f t="shared" si="6"/>
        <v>0.74541100000000005</v>
      </c>
      <c r="M122">
        <f t="shared" si="7"/>
        <v>0.25458899999999995</v>
      </c>
      <c r="O122">
        <f t="shared" si="8"/>
        <v>1.0264499814259931</v>
      </c>
      <c r="P122">
        <f t="shared" si="10"/>
        <v>1.393714713750515</v>
      </c>
      <c r="Q122">
        <f t="shared" si="9"/>
        <v>1.0164499814259931</v>
      </c>
      <c r="R122">
        <f t="shared" si="11"/>
        <v>0.41437048238840496</v>
      </c>
    </row>
    <row r="123" spans="1:18" x14ac:dyDescent="0.75">
      <c r="A123" s="1" t="s">
        <v>335</v>
      </c>
      <c r="B123">
        <v>3.5434305667877197E-2</v>
      </c>
      <c r="C123">
        <v>2.819070965051651E-2</v>
      </c>
      <c r="D123">
        <v>-2.7443185448646549E-2</v>
      </c>
      <c r="G123" s="1" t="s">
        <v>335</v>
      </c>
      <c r="H123">
        <v>3.2026492059230798E-2</v>
      </c>
      <c r="I123">
        <v>0</v>
      </c>
      <c r="L123">
        <f t="shared" si="6"/>
        <v>0.74541100000000005</v>
      </c>
      <c r="M123">
        <f t="shared" si="7"/>
        <v>0.25458899999999995</v>
      </c>
      <c r="O123">
        <f t="shared" si="8"/>
        <v>1.0238728994723634</v>
      </c>
      <c r="P123">
        <f t="shared" si="10"/>
        <v>1.4269867250050348</v>
      </c>
      <c r="Q123">
        <f t="shared" si="9"/>
        <v>1.0138728994723634</v>
      </c>
      <c r="R123">
        <f t="shared" si="11"/>
        <v>0.42011900243489403</v>
      </c>
    </row>
    <row r="124" spans="1:18" x14ac:dyDescent="0.75">
      <c r="A124" s="1" t="s">
        <v>336</v>
      </c>
      <c r="B124">
        <v>2.150212042033672E-2</v>
      </c>
      <c r="C124">
        <v>3.6634985357522958E-2</v>
      </c>
      <c r="D124">
        <v>-1.781829283572733E-3</v>
      </c>
      <c r="G124" s="1" t="s">
        <v>336</v>
      </c>
      <c r="H124">
        <v>-2.7362590190023179E-3</v>
      </c>
      <c r="I124">
        <v>0</v>
      </c>
      <c r="L124">
        <f t="shared" si="6"/>
        <v>0.74541100000000005</v>
      </c>
      <c r="M124">
        <f t="shared" si="7"/>
        <v>0.25458899999999995</v>
      </c>
      <c r="O124">
        <f t="shared" si="8"/>
        <v>0.99796036242838648</v>
      </c>
      <c r="P124">
        <f t="shared" si="10"/>
        <v>1.4240761892665208</v>
      </c>
      <c r="Q124">
        <f t="shared" si="9"/>
        <v>0.98796036242838647</v>
      </c>
      <c r="R124">
        <f t="shared" si="11"/>
        <v>0.41506092190863009</v>
      </c>
    </row>
    <row r="125" spans="1:18" x14ac:dyDescent="0.75">
      <c r="A125" s="1" t="s">
        <v>337</v>
      </c>
      <c r="B125">
        <v>0</v>
      </c>
      <c r="C125">
        <v>-3.857690840959549E-3</v>
      </c>
      <c r="D125">
        <v>-7.5833074515685439E-4</v>
      </c>
      <c r="G125" s="1" t="s">
        <v>337</v>
      </c>
      <c r="H125">
        <v>1.25596821308136E-2</v>
      </c>
      <c r="I125">
        <v>0</v>
      </c>
      <c r="L125">
        <f t="shared" si="6"/>
        <v>0.74541100000000005</v>
      </c>
      <c r="M125">
        <f t="shared" si="7"/>
        <v>0.25458899999999995</v>
      </c>
      <c r="O125">
        <f t="shared" si="8"/>
        <v>1.0093621252168119</v>
      </c>
      <c r="P125">
        <f t="shared" si="10"/>
        <v>1.4374085688687144</v>
      </c>
      <c r="Q125">
        <f t="shared" si="9"/>
        <v>0.99936212521681189</v>
      </c>
      <c r="R125">
        <f t="shared" si="11"/>
        <v>0.41479616501305777</v>
      </c>
    </row>
    <row r="126" spans="1:18" x14ac:dyDescent="0.75">
      <c r="A126" s="1" t="s">
        <v>338</v>
      </c>
      <c r="B126">
        <v>0</v>
      </c>
      <c r="C126">
        <v>1.619697920978069E-2</v>
      </c>
      <c r="D126">
        <v>1.392107270658016E-2</v>
      </c>
      <c r="G126" s="1" t="s">
        <v>338</v>
      </c>
      <c r="H126">
        <v>-8.9590944116935134E-4</v>
      </c>
      <c r="I126">
        <v>0</v>
      </c>
      <c r="L126">
        <f t="shared" si="6"/>
        <v>0.74541100000000005</v>
      </c>
      <c r="M126">
        <f t="shared" si="7"/>
        <v>0.25458899999999995</v>
      </c>
      <c r="O126">
        <f t="shared" si="8"/>
        <v>0.99933217924754847</v>
      </c>
      <c r="P126">
        <f t="shared" si="10"/>
        <v>1.4364486375966723</v>
      </c>
      <c r="Q126">
        <f t="shared" si="9"/>
        <v>0.98933217924754846</v>
      </c>
      <c r="R126">
        <f t="shared" si="11"/>
        <v>0.41037119387589416</v>
      </c>
    </row>
    <row r="127" spans="1:18" x14ac:dyDescent="0.75">
      <c r="A127" s="1" t="s">
        <v>339</v>
      </c>
      <c r="B127">
        <v>8.8941594585776329E-3</v>
      </c>
      <c r="C127">
        <v>-9.5064369961619377E-3</v>
      </c>
      <c r="D127">
        <v>8.7092886678874493E-4</v>
      </c>
      <c r="G127" s="1" t="s">
        <v>339</v>
      </c>
      <c r="H127">
        <v>4.3970393016934386E-3</v>
      </c>
      <c r="I127">
        <v>0</v>
      </c>
      <c r="L127">
        <f t="shared" si="6"/>
        <v>0.74541100000000005</v>
      </c>
      <c r="M127">
        <f t="shared" si="7"/>
        <v>0.25458899999999995</v>
      </c>
      <c r="O127">
        <f t="shared" si="8"/>
        <v>1.0032776014629146</v>
      </c>
      <c r="P127">
        <f t="shared" si="10"/>
        <v>1.4411567437526607</v>
      </c>
      <c r="Q127">
        <f t="shared" si="9"/>
        <v>0.99327760146291455</v>
      </c>
      <c r="R127">
        <f t="shared" si="11"/>
        <v>0.40761251516252084</v>
      </c>
    </row>
    <row r="128" spans="1:18" x14ac:dyDescent="0.75">
      <c r="A128" s="1" t="s">
        <v>340</v>
      </c>
      <c r="B128">
        <v>4.4372610747814178E-2</v>
      </c>
      <c r="C128">
        <v>6.3034109771251678E-2</v>
      </c>
      <c r="D128">
        <v>4.2996685951948166E-3</v>
      </c>
      <c r="G128" s="1" t="s">
        <v>340</v>
      </c>
      <c r="H128">
        <v>-5.7295011356472969E-3</v>
      </c>
      <c r="I128">
        <v>0</v>
      </c>
      <c r="L128">
        <f t="shared" si="6"/>
        <v>0.74541100000000005</v>
      </c>
      <c r="M128">
        <f t="shared" si="7"/>
        <v>0.25458899999999995</v>
      </c>
      <c r="O128">
        <f t="shared" si="8"/>
        <v>0.99572916682897605</v>
      </c>
      <c r="P128">
        <f t="shared" si="10"/>
        <v>1.4350018037267969</v>
      </c>
      <c r="Q128">
        <f t="shared" si="9"/>
        <v>0.98572916682897604</v>
      </c>
      <c r="R128">
        <f t="shared" si="11"/>
        <v>0.40179554496021502</v>
      </c>
    </row>
    <row r="129" spans="1:18" x14ac:dyDescent="0.75">
      <c r="A129" s="1" t="s">
        <v>341</v>
      </c>
      <c r="B129">
        <v>-2.8418682515621189E-2</v>
      </c>
      <c r="C129">
        <v>-3.7526583764702082E-3</v>
      </c>
      <c r="D129">
        <v>1.9245794042944912E-2</v>
      </c>
      <c r="G129" s="1" t="s">
        <v>341</v>
      </c>
      <c r="H129">
        <v>6.3390843570232391E-3</v>
      </c>
      <c r="I129">
        <v>0</v>
      </c>
      <c r="L129">
        <f t="shared" si="6"/>
        <v>9.0955999999999995E-2</v>
      </c>
      <c r="M129">
        <f t="shared" si="7"/>
        <v>0.90904399999999996</v>
      </c>
      <c r="O129">
        <f t="shared" si="8"/>
        <v>1.0005765777567774</v>
      </c>
      <c r="P129">
        <f t="shared" si="10"/>
        <v>1.4358291938477612</v>
      </c>
      <c r="Q129">
        <f t="shared" si="9"/>
        <v>0.99057657775677743</v>
      </c>
      <c r="R129">
        <f t="shared" si="11"/>
        <v>0.39800925588460923</v>
      </c>
    </row>
    <row r="130" spans="1:18" x14ac:dyDescent="0.75">
      <c r="A130" s="1" t="s">
        <v>342</v>
      </c>
      <c r="B130">
        <v>1.7955401912331581E-2</v>
      </c>
      <c r="C130">
        <v>-4.8749916255474091E-2</v>
      </c>
      <c r="D130">
        <v>9.4094406813383102E-3</v>
      </c>
      <c r="G130" s="1" t="s">
        <v>342</v>
      </c>
      <c r="H130">
        <v>2.0042287185788151E-2</v>
      </c>
      <c r="I130">
        <v>0</v>
      </c>
      <c r="L130">
        <f t="shared" si="6"/>
        <v>0.74541100000000005</v>
      </c>
      <c r="M130">
        <f t="shared" si="7"/>
        <v>0.25458899999999995</v>
      </c>
      <c r="O130">
        <f t="shared" si="8"/>
        <v>1.0149397413334456</v>
      </c>
      <c r="P130">
        <f t="shared" si="10"/>
        <v>1.4572801106028563</v>
      </c>
      <c r="Q130">
        <f t="shared" si="9"/>
        <v>1.0049397413334455</v>
      </c>
      <c r="R130">
        <f t="shared" si="11"/>
        <v>0.39997531865699631</v>
      </c>
    </row>
    <row r="131" spans="1:18" x14ac:dyDescent="0.75">
      <c r="A131" s="1" t="s">
        <v>343</v>
      </c>
      <c r="B131">
        <v>6.8278806284070006E-3</v>
      </c>
      <c r="C131">
        <v>1.7368953675031659E-2</v>
      </c>
      <c r="D131">
        <v>5.7574072852730751E-3</v>
      </c>
      <c r="G131" s="1" t="s">
        <v>343</v>
      </c>
      <c r="H131">
        <v>-8.0307619646191597E-3</v>
      </c>
      <c r="I131">
        <v>0</v>
      </c>
      <c r="L131">
        <f t="shared" ref="L131:L194" si="12">_xlfn.IFS(AND(B131&lt;=-0.002249,C131&lt;=0.007369),0.090956,AND(B131&lt;=-0.002249,C131&gt;0.007369),0.999463,AND(B131&gt;-0.002249,D131&lt;=0.016064),0.745411,AND(B131&gt;-0.002249,D131&gt;0.016064),0.296432)</f>
        <v>0.74541100000000005</v>
      </c>
      <c r="M131">
        <f t="shared" ref="M131:M194" si="13">1-L131</f>
        <v>0.25458899999999995</v>
      </c>
      <c r="O131">
        <f t="shared" ref="O131:O194" si="14">1+(H131*L131+I131*M131)</f>
        <v>0.99401378169319132</v>
      </c>
      <c r="P131">
        <f t="shared" si="10"/>
        <v>1.4485565137266174</v>
      </c>
      <c r="Q131">
        <f t="shared" ref="Q131:Q194" si="15">1+(H131*L131+I131*M131)-(L131*$U$2+M131*$U$2)</f>
        <v>0.98401378169319131</v>
      </c>
      <c r="R131">
        <f t="shared" si="11"/>
        <v>0.39358122589561018</v>
      </c>
    </row>
    <row r="132" spans="1:18" x14ac:dyDescent="0.75">
      <c r="A132" s="1" t="s">
        <v>344</v>
      </c>
      <c r="B132">
        <v>0</v>
      </c>
      <c r="C132">
        <v>-1.622083014808595E-3</v>
      </c>
      <c r="D132">
        <v>-1.297581195831299E-2</v>
      </c>
      <c r="G132" s="1" t="s">
        <v>344</v>
      </c>
      <c r="H132">
        <v>-3.6923221778124571E-3</v>
      </c>
      <c r="I132">
        <v>0</v>
      </c>
      <c r="L132">
        <f t="shared" si="12"/>
        <v>0.74541100000000005</v>
      </c>
      <c r="M132">
        <f t="shared" si="13"/>
        <v>0.25458899999999995</v>
      </c>
      <c r="O132">
        <f t="shared" si="14"/>
        <v>0.99724770243311467</v>
      </c>
      <c r="P132">
        <f t="shared" ref="P132:P195" si="16">O132*P131</f>
        <v>1.4445696551583918</v>
      </c>
      <c r="Q132">
        <f t="shared" si="15"/>
        <v>0.98724770243311466</v>
      </c>
      <c r="R132">
        <f t="shared" ref="R132:R195" si="17">Q132*R131</f>
        <v>0.38856216098624985</v>
      </c>
    </row>
    <row r="133" spans="1:18" x14ac:dyDescent="0.75">
      <c r="A133" s="1" t="s">
        <v>345</v>
      </c>
      <c r="B133">
        <v>0</v>
      </c>
      <c r="C133">
        <v>-1.121470145881176E-2</v>
      </c>
      <c r="D133">
        <v>8.8243149220943451E-3</v>
      </c>
      <c r="G133" s="1" t="s">
        <v>345</v>
      </c>
      <c r="H133">
        <v>6.5735024691093713E-5</v>
      </c>
      <c r="I133">
        <v>0</v>
      </c>
      <c r="L133">
        <f t="shared" si="12"/>
        <v>0.74541100000000005</v>
      </c>
      <c r="M133">
        <f t="shared" si="13"/>
        <v>0.25458899999999995</v>
      </c>
      <c r="O133">
        <f t="shared" si="14"/>
        <v>1.00004899961049</v>
      </c>
      <c r="P133">
        <f t="shared" si="16"/>
        <v>1.4446404385088201</v>
      </c>
      <c r="Q133">
        <f t="shared" si="15"/>
        <v>0.99004899961048998</v>
      </c>
      <c r="R133">
        <f t="shared" si="17"/>
        <v>0.3846955787709268</v>
      </c>
    </row>
    <row r="134" spans="1:18" x14ac:dyDescent="0.75">
      <c r="A134" s="1" t="s">
        <v>346</v>
      </c>
      <c r="B134">
        <v>2.8256568475626409E-4</v>
      </c>
      <c r="C134">
        <v>4.8890798352658749E-3</v>
      </c>
      <c r="D134">
        <v>4.9466307245893397E-5</v>
      </c>
      <c r="G134" s="1" t="s">
        <v>346</v>
      </c>
      <c r="H134">
        <v>4.8143859021365643E-3</v>
      </c>
      <c r="I134">
        <v>0</v>
      </c>
      <c r="L134">
        <f t="shared" si="12"/>
        <v>0.74541100000000005</v>
      </c>
      <c r="M134">
        <f t="shared" si="13"/>
        <v>0.25458899999999995</v>
      </c>
      <c r="O134">
        <f t="shared" si="14"/>
        <v>1.0035886962096976</v>
      </c>
      <c r="P134">
        <f t="shared" si="16"/>
        <v>1.4498248141748726</v>
      </c>
      <c r="Q134">
        <f t="shared" si="15"/>
        <v>0.99358869620969759</v>
      </c>
      <c r="R134">
        <f t="shared" si="17"/>
        <v>0.38222917854864019</v>
      </c>
    </row>
    <row r="135" spans="1:18" x14ac:dyDescent="0.75">
      <c r="A135" s="1" t="s">
        <v>347</v>
      </c>
      <c r="B135">
        <v>1.9774010870605712E-3</v>
      </c>
      <c r="C135">
        <v>6.4353863708674908E-3</v>
      </c>
      <c r="D135">
        <v>-1.6021344345062969E-3</v>
      </c>
      <c r="G135" s="1" t="s">
        <v>347</v>
      </c>
      <c r="H135">
        <v>9.5393700757995248E-4</v>
      </c>
      <c r="I135">
        <v>0</v>
      </c>
      <c r="L135">
        <f t="shared" si="12"/>
        <v>0.74541100000000005</v>
      </c>
      <c r="M135">
        <f t="shared" si="13"/>
        <v>0.25458899999999995</v>
      </c>
      <c r="O135">
        <f t="shared" si="14"/>
        <v>1.0007110751387571</v>
      </c>
      <c r="P135">
        <f t="shared" si="16"/>
        <v>1.4508557485557856</v>
      </c>
      <c r="Q135">
        <f t="shared" si="15"/>
        <v>0.99071107513875711</v>
      </c>
      <c r="R135">
        <f t="shared" si="17"/>
        <v>0.37867868042932729</v>
      </c>
    </row>
    <row r="136" spans="1:18" x14ac:dyDescent="0.75">
      <c r="A136" s="1" t="s">
        <v>348</v>
      </c>
      <c r="B136">
        <v>1.0431350208818911E-2</v>
      </c>
      <c r="C136">
        <v>-3.429973497986794E-3</v>
      </c>
      <c r="D136">
        <v>7.9269177513197064E-4</v>
      </c>
      <c r="G136" s="1" t="s">
        <v>348</v>
      </c>
      <c r="H136">
        <v>6.4385985024273404E-3</v>
      </c>
      <c r="I136">
        <v>0</v>
      </c>
      <c r="L136">
        <f t="shared" si="12"/>
        <v>0.74541100000000005</v>
      </c>
      <c r="M136">
        <f t="shared" si="13"/>
        <v>0.25458899999999995</v>
      </c>
      <c r="O136">
        <f t="shared" si="14"/>
        <v>1.0047994021482929</v>
      </c>
      <c r="P136">
        <f t="shared" si="16"/>
        <v>1.4578189887522672</v>
      </c>
      <c r="Q136">
        <f t="shared" si="15"/>
        <v>0.99479940214829288</v>
      </c>
      <c r="R136">
        <f t="shared" si="17"/>
        <v>0.37670932489739922</v>
      </c>
    </row>
    <row r="137" spans="1:18" x14ac:dyDescent="0.75">
      <c r="A137" s="1" t="s">
        <v>349</v>
      </c>
      <c r="B137">
        <v>-2.26004458963871E-2</v>
      </c>
      <c r="C137">
        <v>1.462485175579786E-2</v>
      </c>
      <c r="D137">
        <v>-1.123988162726164E-2</v>
      </c>
      <c r="G137" s="1" t="s">
        <v>349</v>
      </c>
      <c r="H137">
        <v>-4.1185870766639709E-2</v>
      </c>
      <c r="I137">
        <v>0</v>
      </c>
      <c r="L137">
        <f t="shared" si="12"/>
        <v>0.99946299999999999</v>
      </c>
      <c r="M137">
        <f t="shared" si="13"/>
        <v>5.3700000000000969E-4</v>
      </c>
      <c r="O137">
        <f t="shared" si="14"/>
        <v>0.95883624604596196</v>
      </c>
      <c r="P137">
        <f t="shared" si="16"/>
        <v>1.3978096865897442</v>
      </c>
      <c r="Q137">
        <f t="shared" si="15"/>
        <v>0.94883624604596195</v>
      </c>
      <c r="R137">
        <f t="shared" si="17"/>
        <v>0.35743546168615692</v>
      </c>
    </row>
    <row r="138" spans="1:18" x14ac:dyDescent="0.75">
      <c r="A138" s="1" t="s">
        <v>350</v>
      </c>
      <c r="B138">
        <v>-2.0268341526389119E-2</v>
      </c>
      <c r="C138">
        <v>-5.9087742120027542E-3</v>
      </c>
      <c r="D138">
        <v>9.3649830669164658E-3</v>
      </c>
      <c r="G138" s="1" t="s">
        <v>350</v>
      </c>
      <c r="H138">
        <v>6.7500658333301544E-3</v>
      </c>
      <c r="I138">
        <v>0</v>
      </c>
      <c r="L138">
        <f t="shared" si="12"/>
        <v>9.0955999999999995E-2</v>
      </c>
      <c r="M138">
        <f t="shared" si="13"/>
        <v>0.90904399999999996</v>
      </c>
      <c r="O138">
        <f t="shared" si="14"/>
        <v>1.0006139589879364</v>
      </c>
      <c r="P138">
        <f t="shared" si="16"/>
        <v>1.3986678844102505</v>
      </c>
      <c r="Q138">
        <f t="shared" si="15"/>
        <v>0.99061395898793636</v>
      </c>
      <c r="R138">
        <f t="shared" si="17"/>
        <v>0.35408055778360475</v>
      </c>
    </row>
    <row r="139" spans="1:18" x14ac:dyDescent="0.75">
      <c r="A139" s="1" t="s">
        <v>351</v>
      </c>
      <c r="B139">
        <v>0</v>
      </c>
      <c r="C139">
        <v>-3.6764655262231827E-2</v>
      </c>
      <c r="D139">
        <v>-4.6626082621514797E-3</v>
      </c>
      <c r="G139" s="1" t="s">
        <v>351</v>
      </c>
      <c r="H139">
        <v>-4.8837356735020876E-4</v>
      </c>
      <c r="I139">
        <v>0</v>
      </c>
      <c r="L139">
        <f t="shared" si="12"/>
        <v>0.74541100000000005</v>
      </c>
      <c r="M139">
        <f t="shared" si="13"/>
        <v>0.25458899999999995</v>
      </c>
      <c r="O139">
        <f t="shared" si="14"/>
        <v>0.99963596097078788</v>
      </c>
      <c r="P139">
        <f t="shared" si="16"/>
        <v>1.3981587147114196</v>
      </c>
      <c r="Q139">
        <f t="shared" si="15"/>
        <v>0.98963596097078788</v>
      </c>
      <c r="R139">
        <f t="shared" si="17"/>
        <v>0.35041085306325026</v>
      </c>
    </row>
    <row r="140" spans="1:18" x14ac:dyDescent="0.75">
      <c r="A140" s="1" t="s">
        <v>352</v>
      </c>
      <c r="B140">
        <v>0</v>
      </c>
      <c r="C140">
        <v>-5.5295596830546856E-3</v>
      </c>
      <c r="D140">
        <v>1.72477460000664E-3</v>
      </c>
      <c r="G140" s="1" t="s">
        <v>352</v>
      </c>
      <c r="H140">
        <v>-4.8638642765581608E-3</v>
      </c>
      <c r="I140">
        <v>0</v>
      </c>
      <c r="L140">
        <f t="shared" si="12"/>
        <v>0.74541100000000005</v>
      </c>
      <c r="M140">
        <f t="shared" si="13"/>
        <v>0.25458899999999995</v>
      </c>
      <c r="O140">
        <f t="shared" si="14"/>
        <v>0.99637442206574656</v>
      </c>
      <c r="P140">
        <f t="shared" si="16"/>
        <v>1.3930895813267776</v>
      </c>
      <c r="Q140">
        <f t="shared" si="15"/>
        <v>0.98637442206574655</v>
      </c>
      <c r="R140">
        <f t="shared" si="17"/>
        <v>0.34563630267582873</v>
      </c>
    </row>
    <row r="141" spans="1:18" x14ac:dyDescent="0.75">
      <c r="A141" s="1" t="s">
        <v>353</v>
      </c>
      <c r="B141">
        <v>-1.9230769947171211E-2</v>
      </c>
      <c r="C141">
        <v>-3.1005714554339652E-3</v>
      </c>
      <c r="D141">
        <v>-6.4753495156764984E-2</v>
      </c>
      <c r="G141" s="1" t="s">
        <v>353</v>
      </c>
      <c r="H141">
        <v>-1.2296310160309081E-3</v>
      </c>
      <c r="I141">
        <v>0</v>
      </c>
      <c r="L141">
        <f t="shared" si="12"/>
        <v>9.0955999999999995E-2</v>
      </c>
      <c r="M141">
        <f t="shared" si="13"/>
        <v>0.90904399999999996</v>
      </c>
      <c r="O141">
        <f t="shared" si="14"/>
        <v>0.9998881576813059</v>
      </c>
      <c r="P141">
        <f t="shared" si="16"/>
        <v>1.3929337749578534</v>
      </c>
      <c r="Q141">
        <f t="shared" si="15"/>
        <v>0.98988815768130589</v>
      </c>
      <c r="R141">
        <f t="shared" si="17"/>
        <v>0.34214128288355433</v>
      </c>
    </row>
    <row r="142" spans="1:18" x14ac:dyDescent="0.75">
      <c r="A142" s="1" t="s">
        <v>354</v>
      </c>
      <c r="B142">
        <v>3.4759357571601868E-2</v>
      </c>
      <c r="C142">
        <v>1.329841837286949E-2</v>
      </c>
      <c r="D142">
        <v>1.850857958197594E-2</v>
      </c>
      <c r="G142" s="1" t="s">
        <v>354</v>
      </c>
      <c r="H142">
        <v>1.237329933792353E-2</v>
      </c>
      <c r="I142">
        <v>0</v>
      </c>
      <c r="L142">
        <f t="shared" si="12"/>
        <v>0.29643199999999997</v>
      </c>
      <c r="M142">
        <f t="shared" si="13"/>
        <v>0.70356799999999997</v>
      </c>
      <c r="O142">
        <f t="shared" si="14"/>
        <v>1.0036678418693394</v>
      </c>
      <c r="P142">
        <f t="shared" si="16"/>
        <v>1.3980428357788608</v>
      </c>
      <c r="Q142">
        <f t="shared" si="15"/>
        <v>0.99366784186933943</v>
      </c>
      <c r="R142">
        <f t="shared" si="17"/>
        <v>0.33997479017730858</v>
      </c>
    </row>
    <row r="143" spans="1:18" x14ac:dyDescent="0.75">
      <c r="A143" s="1" t="s">
        <v>355</v>
      </c>
      <c r="B143">
        <v>2.8710882179439068E-4</v>
      </c>
      <c r="C143">
        <v>-1.0645424481481309E-3</v>
      </c>
      <c r="D143">
        <v>-2.4724060203880072E-3</v>
      </c>
      <c r="G143" s="1" t="s">
        <v>355</v>
      </c>
      <c r="H143">
        <v>-6.9400263018906116E-3</v>
      </c>
      <c r="I143">
        <v>0</v>
      </c>
      <c r="L143">
        <f t="shared" si="12"/>
        <v>0.74541100000000005</v>
      </c>
      <c r="M143">
        <f t="shared" si="13"/>
        <v>0.25458899999999995</v>
      </c>
      <c r="O143">
        <f t="shared" si="14"/>
        <v>0.99482682805428146</v>
      </c>
      <c r="P143">
        <f t="shared" si="16"/>
        <v>1.3908105198018967</v>
      </c>
      <c r="Q143">
        <f t="shared" si="15"/>
        <v>0.98482682805428146</v>
      </c>
      <c r="R143">
        <f t="shared" si="17"/>
        <v>0.33481629422873871</v>
      </c>
    </row>
    <row r="144" spans="1:18" x14ac:dyDescent="0.75">
      <c r="A144" s="1" t="s">
        <v>356</v>
      </c>
      <c r="B144">
        <v>-5.1664751954376698E-3</v>
      </c>
      <c r="C144">
        <v>-3.4925125073641539E-3</v>
      </c>
      <c r="D144">
        <v>-2.8702618554234501E-2</v>
      </c>
      <c r="G144" s="1" t="s">
        <v>356</v>
      </c>
      <c r="H144">
        <v>-2.9641706496477131E-3</v>
      </c>
      <c r="I144">
        <v>0</v>
      </c>
      <c r="L144">
        <f t="shared" si="12"/>
        <v>9.0955999999999995E-2</v>
      </c>
      <c r="M144">
        <f t="shared" si="13"/>
        <v>0.90904399999999996</v>
      </c>
      <c r="O144">
        <f t="shared" si="14"/>
        <v>0.99973039089439064</v>
      </c>
      <c r="P144">
        <f t="shared" si="16"/>
        <v>1.3904355446215808</v>
      </c>
      <c r="Q144">
        <f t="shared" si="15"/>
        <v>0.98973039089439063</v>
      </c>
      <c r="R144">
        <f t="shared" si="17"/>
        <v>0.33137786176482087</v>
      </c>
    </row>
    <row r="145" spans="1:18" x14ac:dyDescent="0.75">
      <c r="A145" s="1" t="s">
        <v>357</v>
      </c>
      <c r="B145">
        <v>-8.6555106099694967E-4</v>
      </c>
      <c r="C145">
        <v>-6.7202690988779068E-3</v>
      </c>
      <c r="D145">
        <v>-1.3335108757019039E-2</v>
      </c>
      <c r="G145" s="1" t="s">
        <v>357</v>
      </c>
      <c r="H145">
        <v>-7.9412534832954407E-3</v>
      </c>
      <c r="I145">
        <v>0</v>
      </c>
      <c r="L145">
        <f t="shared" si="12"/>
        <v>0.74541100000000005</v>
      </c>
      <c r="M145">
        <f t="shared" si="13"/>
        <v>0.25458899999999995</v>
      </c>
      <c r="O145">
        <f t="shared" si="14"/>
        <v>0.9940805022997633</v>
      </c>
      <c r="P145">
        <f t="shared" si="16"/>
        <v>1.382204864612866</v>
      </c>
      <c r="Q145">
        <f t="shared" si="15"/>
        <v>0.98408050229976329</v>
      </c>
      <c r="R145">
        <f t="shared" si="17"/>
        <v>0.32610249265654645</v>
      </c>
    </row>
    <row r="146" spans="1:18" x14ac:dyDescent="0.75">
      <c r="A146" s="1" t="s">
        <v>358</v>
      </c>
      <c r="B146">
        <v>0</v>
      </c>
      <c r="C146">
        <v>-4.7229393385350704E-3</v>
      </c>
      <c r="D146">
        <v>4.1683990508317947E-2</v>
      </c>
      <c r="G146" s="1" t="s">
        <v>358</v>
      </c>
      <c r="H146">
        <v>-1.421446911990643E-3</v>
      </c>
      <c r="I146">
        <v>0</v>
      </c>
      <c r="L146">
        <f t="shared" si="12"/>
        <v>0.29643199999999997</v>
      </c>
      <c r="M146">
        <f t="shared" si="13"/>
        <v>0.70356799999999997</v>
      </c>
      <c r="O146">
        <f t="shared" si="14"/>
        <v>0.9995786376489848</v>
      </c>
      <c r="P146">
        <f t="shared" si="16"/>
        <v>1.381622455521528</v>
      </c>
      <c r="Q146">
        <f t="shared" si="15"/>
        <v>0.98957863764898479</v>
      </c>
      <c r="R146">
        <f t="shared" si="17"/>
        <v>0.32270406041700328</v>
      </c>
    </row>
    <row r="147" spans="1:18" x14ac:dyDescent="0.75">
      <c r="A147" s="1" t="s">
        <v>359</v>
      </c>
      <c r="B147">
        <v>0</v>
      </c>
      <c r="C147">
        <v>-2.153459470719099E-3</v>
      </c>
      <c r="D147">
        <v>-1.52092135977E-3</v>
      </c>
      <c r="G147" s="1" t="s">
        <v>359</v>
      </c>
      <c r="H147">
        <v>4.3804869055747986E-3</v>
      </c>
      <c r="I147">
        <v>0</v>
      </c>
      <c r="L147">
        <f t="shared" si="12"/>
        <v>0.74541100000000005</v>
      </c>
      <c r="M147">
        <f t="shared" si="13"/>
        <v>0.25458899999999995</v>
      </c>
      <c r="O147">
        <f t="shared" si="14"/>
        <v>1.0032652631247714</v>
      </c>
      <c r="P147">
        <f t="shared" si="16"/>
        <v>1.3861338163778985</v>
      </c>
      <c r="Q147">
        <f t="shared" si="15"/>
        <v>0.99326526312477137</v>
      </c>
      <c r="R147">
        <f t="shared" si="17"/>
        <v>0.32053073348152689</v>
      </c>
    </row>
    <row r="148" spans="1:18" x14ac:dyDescent="0.75">
      <c r="A148" s="1" t="s">
        <v>360</v>
      </c>
      <c r="B148">
        <v>2.6855327188968658E-2</v>
      </c>
      <c r="C148">
        <v>4.7119166702032089E-3</v>
      </c>
      <c r="D148">
        <v>-1.3939728960394859E-2</v>
      </c>
      <c r="G148" s="1" t="s">
        <v>360</v>
      </c>
      <c r="H148">
        <v>2.3660417646169659E-2</v>
      </c>
      <c r="I148">
        <v>0</v>
      </c>
      <c r="L148">
        <f t="shared" si="12"/>
        <v>0.74541100000000005</v>
      </c>
      <c r="M148">
        <f t="shared" si="13"/>
        <v>0.25458899999999995</v>
      </c>
      <c r="O148">
        <f t="shared" si="14"/>
        <v>1.0176367355780489</v>
      </c>
      <c r="P148">
        <f t="shared" si="16"/>
        <v>1.4105806919731472</v>
      </c>
      <c r="Q148">
        <f t="shared" si="15"/>
        <v>1.0076367355780489</v>
      </c>
      <c r="R148">
        <f t="shared" si="17"/>
        <v>0.32297854193776337</v>
      </c>
    </row>
    <row r="149" spans="1:18" x14ac:dyDescent="0.75">
      <c r="A149" s="1" t="s">
        <v>361</v>
      </c>
      <c r="B149">
        <v>2.1091112866997719E-2</v>
      </c>
      <c r="C149">
        <v>2.90168970823288E-2</v>
      </c>
      <c r="D149">
        <v>-4.5810472220182419E-3</v>
      </c>
      <c r="G149" s="1" t="s">
        <v>361</v>
      </c>
      <c r="H149">
        <v>7.048384752124548E-3</v>
      </c>
      <c r="I149">
        <v>0</v>
      </c>
      <c r="L149">
        <f t="shared" si="12"/>
        <v>0.74541100000000005</v>
      </c>
      <c r="M149">
        <f t="shared" si="13"/>
        <v>0.25458899999999995</v>
      </c>
      <c r="O149">
        <f t="shared" si="14"/>
        <v>1.005253943526466</v>
      </c>
      <c r="P149">
        <f t="shared" si="16"/>
        <v>1.4179918032682974</v>
      </c>
      <c r="Q149">
        <f t="shared" si="15"/>
        <v>0.99525394352646601</v>
      </c>
      <c r="R149">
        <f t="shared" si="17"/>
        <v>0.32144566753798709</v>
      </c>
    </row>
    <row r="150" spans="1:18" x14ac:dyDescent="0.75">
      <c r="A150" s="1" t="s">
        <v>362</v>
      </c>
      <c r="B150">
        <v>2.4786561261862521E-3</v>
      </c>
      <c r="C150">
        <v>-2.7475783135741949E-3</v>
      </c>
      <c r="D150">
        <v>-4.01348527520895E-3</v>
      </c>
      <c r="G150" s="1" t="s">
        <v>362</v>
      </c>
      <c r="H150">
        <v>-3.4171722829341888E-2</v>
      </c>
      <c r="I150">
        <v>0</v>
      </c>
      <c r="L150">
        <f t="shared" si="12"/>
        <v>0.74541100000000005</v>
      </c>
      <c r="M150">
        <f t="shared" si="13"/>
        <v>0.25458899999999995</v>
      </c>
      <c r="O150">
        <f t="shared" si="14"/>
        <v>0.97452802191405741</v>
      </c>
      <c r="P150">
        <f t="shared" si="16"/>
        <v>1.3818727471294012</v>
      </c>
      <c r="Q150">
        <f t="shared" si="15"/>
        <v>0.9645280219140574</v>
      </c>
      <c r="R150">
        <f t="shared" si="17"/>
        <v>0.31004335386325843</v>
      </c>
    </row>
    <row r="151" spans="1:18" x14ac:dyDescent="0.75">
      <c r="A151" s="1" t="s">
        <v>363</v>
      </c>
      <c r="B151">
        <v>-2.2802198305726051E-2</v>
      </c>
      <c r="C151">
        <v>-2.1022874861955638E-3</v>
      </c>
      <c r="D151">
        <v>-1.343219424597919E-3</v>
      </c>
      <c r="G151" s="1" t="s">
        <v>363</v>
      </c>
      <c r="H151">
        <v>-5.9037711471319199E-3</v>
      </c>
      <c r="I151">
        <v>0</v>
      </c>
      <c r="L151">
        <f t="shared" si="12"/>
        <v>9.0955999999999995E-2</v>
      </c>
      <c r="M151">
        <f t="shared" si="13"/>
        <v>0.90904399999999996</v>
      </c>
      <c r="O151">
        <f t="shared" si="14"/>
        <v>0.99946301659154146</v>
      </c>
      <c r="P151">
        <f t="shared" si="16"/>
        <v>1.3811307043915917</v>
      </c>
      <c r="Q151">
        <f t="shared" si="15"/>
        <v>0.98946301659154146</v>
      </c>
      <c r="R151">
        <f t="shared" si="17"/>
        <v>0.30677643218769846</v>
      </c>
    </row>
    <row r="152" spans="1:18" x14ac:dyDescent="0.75">
      <c r="A152" s="1" t="s">
        <v>364</v>
      </c>
      <c r="B152">
        <v>-2.8113578446209431E-3</v>
      </c>
      <c r="C152">
        <v>-3.5742826759815223E-2</v>
      </c>
      <c r="D152">
        <v>8.3929626271128654E-3</v>
      </c>
      <c r="G152" s="1" t="s">
        <v>364</v>
      </c>
      <c r="H152">
        <v>-1.025292556732893E-2</v>
      </c>
      <c r="I152">
        <v>0</v>
      </c>
      <c r="L152">
        <f t="shared" si="12"/>
        <v>9.0955999999999995E-2</v>
      </c>
      <c r="M152">
        <f t="shared" si="13"/>
        <v>0.90904399999999996</v>
      </c>
      <c r="O152">
        <f t="shared" si="14"/>
        <v>0.99906743490209804</v>
      </c>
      <c r="P152">
        <f t="shared" si="16"/>
        <v>1.3798427101010353</v>
      </c>
      <c r="Q152">
        <f t="shared" si="15"/>
        <v>0.98906743490209803</v>
      </c>
      <c r="R152">
        <f t="shared" si="17"/>
        <v>0.30342257887230434</v>
      </c>
    </row>
    <row r="153" spans="1:18" x14ac:dyDescent="0.75">
      <c r="A153" s="1" t="s">
        <v>365</v>
      </c>
      <c r="B153">
        <v>0</v>
      </c>
      <c r="C153">
        <v>-9.0928962454199791E-3</v>
      </c>
      <c r="D153">
        <v>5.4953848011791706E-3</v>
      </c>
      <c r="G153" s="1" t="s">
        <v>365</v>
      </c>
      <c r="H153">
        <v>-5.1506445743143559E-3</v>
      </c>
      <c r="I153">
        <v>0</v>
      </c>
      <c r="L153">
        <f t="shared" si="12"/>
        <v>0.74541100000000005</v>
      </c>
      <c r="M153">
        <f t="shared" si="13"/>
        <v>0.25458899999999995</v>
      </c>
      <c r="O153">
        <f t="shared" si="14"/>
        <v>0.99616065287721578</v>
      </c>
      <c r="P153">
        <f t="shared" si="16"/>
        <v>1.3745450149621141</v>
      </c>
      <c r="Q153">
        <f t="shared" si="15"/>
        <v>0.98616065287721577</v>
      </c>
      <c r="R153">
        <f t="shared" si="17"/>
        <v>0.29922340847840012</v>
      </c>
    </row>
    <row r="154" spans="1:18" x14ac:dyDescent="0.75">
      <c r="A154" s="1" t="s">
        <v>366</v>
      </c>
      <c r="B154">
        <v>0</v>
      </c>
      <c r="C154">
        <v>-4.6567930839955807E-3</v>
      </c>
      <c r="D154">
        <v>-4.4126603752374649E-2</v>
      </c>
      <c r="G154" s="1" t="s">
        <v>366</v>
      </c>
      <c r="H154">
        <v>-5.9244502335786819E-4</v>
      </c>
      <c r="I154">
        <v>0</v>
      </c>
      <c r="L154">
        <f t="shared" si="12"/>
        <v>0.74541100000000005</v>
      </c>
      <c r="M154">
        <f t="shared" si="13"/>
        <v>0.25458899999999995</v>
      </c>
      <c r="O154">
        <f t="shared" si="14"/>
        <v>0.99955838496269378</v>
      </c>
      <c r="P154">
        <f t="shared" si="16"/>
        <v>1.3739379952140525</v>
      </c>
      <c r="Q154">
        <f t="shared" si="15"/>
        <v>0.98955838496269377</v>
      </c>
      <c r="R154">
        <f t="shared" si="17"/>
        <v>0.29609903283691802</v>
      </c>
    </row>
    <row r="155" spans="1:18" x14ac:dyDescent="0.75">
      <c r="A155" s="1" t="s">
        <v>367</v>
      </c>
      <c r="B155">
        <v>-7.8939953818917274E-3</v>
      </c>
      <c r="C155">
        <v>-1.416747341863811E-3</v>
      </c>
      <c r="D155">
        <v>6.1617405153810978E-3</v>
      </c>
      <c r="G155" s="1" t="s">
        <v>367</v>
      </c>
      <c r="H155">
        <v>3.3646672964096069E-3</v>
      </c>
      <c r="I155">
        <v>0</v>
      </c>
      <c r="L155">
        <f t="shared" si="12"/>
        <v>9.0955999999999995E-2</v>
      </c>
      <c r="M155">
        <f t="shared" si="13"/>
        <v>0.90904399999999996</v>
      </c>
      <c r="O155">
        <f t="shared" si="14"/>
        <v>1.0003060366786123</v>
      </c>
      <c r="P155">
        <f t="shared" si="16"/>
        <v>1.3743584706347269</v>
      </c>
      <c r="Q155">
        <f t="shared" si="15"/>
        <v>0.99030603667861228</v>
      </c>
      <c r="R155">
        <f t="shared" si="17"/>
        <v>0.29322865967309858</v>
      </c>
    </row>
    <row r="156" spans="1:18" x14ac:dyDescent="0.75">
      <c r="A156" s="1" t="s">
        <v>368</v>
      </c>
      <c r="B156">
        <v>6.2517761252820492E-3</v>
      </c>
      <c r="C156">
        <v>5.6830407120287418E-3</v>
      </c>
      <c r="D156">
        <v>-1.1552303098142151E-2</v>
      </c>
      <c r="G156" s="1" t="s">
        <v>368</v>
      </c>
      <c r="H156">
        <v>3.4299705293960869E-4</v>
      </c>
      <c r="I156">
        <v>0</v>
      </c>
      <c r="L156">
        <f t="shared" si="12"/>
        <v>0.74541100000000005</v>
      </c>
      <c r="M156">
        <f t="shared" si="13"/>
        <v>0.25458899999999995</v>
      </c>
      <c r="O156">
        <f t="shared" si="14"/>
        <v>1.0002556737762287</v>
      </c>
      <c r="P156">
        <f t="shared" si="16"/>
        <v>1.3747098580548061</v>
      </c>
      <c r="Q156">
        <f t="shared" si="15"/>
        <v>0.9902556737762287</v>
      </c>
      <c r="R156">
        <f t="shared" si="17"/>
        <v>0.29037134395508468</v>
      </c>
    </row>
    <row r="157" spans="1:18" x14ac:dyDescent="0.75">
      <c r="A157" s="1" t="s">
        <v>369</v>
      </c>
      <c r="B157">
        <v>3.9536855183541766E-3</v>
      </c>
      <c r="C157">
        <v>-4.9743689596652976E-3</v>
      </c>
      <c r="D157">
        <v>-4.1150927543640137E-2</v>
      </c>
      <c r="G157" s="1" t="s">
        <v>369</v>
      </c>
      <c r="H157">
        <v>9.7417142242193222E-3</v>
      </c>
      <c r="I157">
        <v>0</v>
      </c>
      <c r="L157">
        <f t="shared" si="12"/>
        <v>0.74541100000000005</v>
      </c>
      <c r="M157">
        <f t="shared" si="13"/>
        <v>0.25458899999999995</v>
      </c>
      <c r="O157">
        <f t="shared" si="14"/>
        <v>1.0072615809415895</v>
      </c>
      <c r="P157">
        <f t="shared" si="16"/>
        <v>1.3846924249602719</v>
      </c>
      <c r="Q157">
        <f t="shared" si="15"/>
        <v>0.99726158094158945</v>
      </c>
      <c r="R157">
        <f t="shared" si="17"/>
        <v>0.2895761855327818</v>
      </c>
    </row>
    <row r="158" spans="1:18" x14ac:dyDescent="0.75">
      <c r="A158" s="1" t="s">
        <v>370</v>
      </c>
      <c r="B158">
        <v>-7.5949365273118019E-3</v>
      </c>
      <c r="C158">
        <v>1.1195153929293159E-2</v>
      </c>
      <c r="D158">
        <v>2.191255055367947E-2</v>
      </c>
      <c r="G158" s="1" t="s">
        <v>370</v>
      </c>
      <c r="H158">
        <v>-1.4093568548560141E-2</v>
      </c>
      <c r="I158">
        <v>0</v>
      </c>
      <c r="L158">
        <f t="shared" si="12"/>
        <v>0.99946299999999999</v>
      </c>
      <c r="M158">
        <f t="shared" si="13"/>
        <v>5.3700000000000969E-4</v>
      </c>
      <c r="O158">
        <f t="shared" si="14"/>
        <v>0.9859139996977504</v>
      </c>
      <c r="P158">
        <f t="shared" si="16"/>
        <v>1.3651876470437587</v>
      </c>
      <c r="Q158">
        <f t="shared" si="15"/>
        <v>0.97591399969775039</v>
      </c>
      <c r="R158">
        <f t="shared" si="17"/>
        <v>0.28260145344051496</v>
      </c>
    </row>
    <row r="159" spans="1:18" x14ac:dyDescent="0.75">
      <c r="A159" s="1" t="s">
        <v>371</v>
      </c>
      <c r="B159">
        <v>-3.1179138459265232E-3</v>
      </c>
      <c r="C159">
        <v>-3.8569406606256962E-3</v>
      </c>
      <c r="D159">
        <v>2.1816934167873109E-4</v>
      </c>
      <c r="G159" s="1" t="s">
        <v>371</v>
      </c>
      <c r="H159">
        <v>-1.6023757634684439E-3</v>
      </c>
      <c r="I159">
        <v>0</v>
      </c>
      <c r="L159">
        <f t="shared" si="12"/>
        <v>9.0955999999999995E-2</v>
      </c>
      <c r="M159">
        <f t="shared" si="13"/>
        <v>0.90904399999999996</v>
      </c>
      <c r="O159">
        <f t="shared" si="14"/>
        <v>0.99985425431005792</v>
      </c>
      <c r="P159">
        <f t="shared" si="16"/>
        <v>1.36498867682824</v>
      </c>
      <c r="Q159">
        <f t="shared" si="15"/>
        <v>0.98985425431005791</v>
      </c>
      <c r="R159">
        <f t="shared" si="17"/>
        <v>0.27973425096229948</v>
      </c>
    </row>
    <row r="160" spans="1:18" x14ac:dyDescent="0.75">
      <c r="A160" s="1" t="s">
        <v>372</v>
      </c>
      <c r="B160">
        <v>0</v>
      </c>
      <c r="C160">
        <v>-1.4260361902415751E-2</v>
      </c>
      <c r="D160">
        <v>-7.8022666275501251E-3</v>
      </c>
      <c r="G160" s="1" t="s">
        <v>372</v>
      </c>
      <c r="H160">
        <v>3.060789313167334E-3</v>
      </c>
      <c r="I160">
        <v>0</v>
      </c>
      <c r="L160">
        <f t="shared" si="12"/>
        <v>0.74541100000000005</v>
      </c>
      <c r="M160">
        <f t="shared" si="13"/>
        <v>0.25458899999999995</v>
      </c>
      <c r="O160">
        <f t="shared" si="14"/>
        <v>1.0022815460227175</v>
      </c>
      <c r="P160">
        <f t="shared" si="16"/>
        <v>1.3681029613149118</v>
      </c>
      <c r="Q160">
        <f t="shared" si="15"/>
        <v>0.99228154602271745</v>
      </c>
      <c r="R160">
        <f t="shared" si="17"/>
        <v>0.27757513502037734</v>
      </c>
    </row>
    <row r="161" spans="1:18" x14ac:dyDescent="0.75">
      <c r="A161" s="1" t="s">
        <v>373</v>
      </c>
      <c r="B161">
        <v>0</v>
      </c>
      <c r="C161">
        <v>5.6576747447252274E-3</v>
      </c>
      <c r="D161">
        <v>5.1084836013615131E-3</v>
      </c>
      <c r="G161" s="1" t="s">
        <v>373</v>
      </c>
      <c r="H161">
        <v>-7.3853526264429092E-3</v>
      </c>
      <c r="I161">
        <v>0</v>
      </c>
      <c r="L161">
        <f t="shared" si="12"/>
        <v>0.74541100000000005</v>
      </c>
      <c r="M161">
        <f t="shared" si="13"/>
        <v>0.25458899999999995</v>
      </c>
      <c r="O161">
        <f t="shared" si="14"/>
        <v>0.99449487691337057</v>
      </c>
      <c r="P161">
        <f t="shared" si="16"/>
        <v>1.3605713861176911</v>
      </c>
      <c r="Q161">
        <f t="shared" si="15"/>
        <v>0.98449487691337056</v>
      </c>
      <c r="R161">
        <f t="shared" si="17"/>
        <v>0.27327129838609859</v>
      </c>
    </row>
    <row r="162" spans="1:18" x14ac:dyDescent="0.75">
      <c r="A162" s="1" t="s">
        <v>374</v>
      </c>
      <c r="B162">
        <v>1.1373329907655719E-2</v>
      </c>
      <c r="C162">
        <v>-6.3370321877300739E-3</v>
      </c>
      <c r="D162">
        <v>-9.3781054019927979E-3</v>
      </c>
      <c r="G162" s="1" t="s">
        <v>374</v>
      </c>
      <c r="H162">
        <v>2.5324877351522449E-2</v>
      </c>
      <c r="I162">
        <v>0</v>
      </c>
      <c r="L162">
        <f t="shared" si="12"/>
        <v>0.74541100000000005</v>
      </c>
      <c r="M162">
        <f t="shared" si="13"/>
        <v>0.25458899999999995</v>
      </c>
      <c r="O162">
        <f t="shared" si="14"/>
        <v>1.0188774421514757</v>
      </c>
      <c r="P162">
        <f t="shared" si="16"/>
        <v>1.386255493752081</v>
      </c>
      <c r="Q162">
        <f t="shared" si="15"/>
        <v>1.0088774421514757</v>
      </c>
      <c r="R162">
        <f t="shared" si="17"/>
        <v>0.27569724852917982</v>
      </c>
    </row>
    <row r="163" spans="1:18" x14ac:dyDescent="0.75">
      <c r="A163" s="1" t="s">
        <v>375</v>
      </c>
      <c r="B163">
        <v>8.7152095511555672E-3</v>
      </c>
      <c r="C163">
        <v>2.7595434337854389E-2</v>
      </c>
      <c r="D163">
        <v>1.338692288845778E-2</v>
      </c>
      <c r="G163" s="1" t="s">
        <v>375</v>
      </c>
      <c r="H163">
        <v>-1.778022618964314E-3</v>
      </c>
      <c r="I163">
        <v>0</v>
      </c>
      <c r="L163">
        <f t="shared" si="12"/>
        <v>0.74541100000000005</v>
      </c>
      <c r="M163">
        <f t="shared" si="13"/>
        <v>0.25458899999999995</v>
      </c>
      <c r="O163">
        <f t="shared" si="14"/>
        <v>0.99867464238157522</v>
      </c>
      <c r="P163">
        <f t="shared" si="16"/>
        <v>1.3844182094723534</v>
      </c>
      <c r="Q163">
        <f t="shared" si="15"/>
        <v>0.98867464238157521</v>
      </c>
      <c r="R163">
        <f t="shared" si="17"/>
        <v>0.2725748785951711</v>
      </c>
    </row>
    <row r="164" spans="1:18" x14ac:dyDescent="0.75">
      <c r="A164" s="1" t="s">
        <v>376</v>
      </c>
      <c r="B164">
        <v>5.852842703461647E-3</v>
      </c>
      <c r="C164">
        <v>-5.4821628145873547E-3</v>
      </c>
      <c r="D164">
        <v>3.094032639637589E-3</v>
      </c>
      <c r="G164" s="1" t="s">
        <v>376</v>
      </c>
      <c r="H164">
        <v>1.500810123980045E-2</v>
      </c>
      <c r="I164">
        <v>0</v>
      </c>
      <c r="L164">
        <f t="shared" si="12"/>
        <v>0.74541100000000005</v>
      </c>
      <c r="M164">
        <f t="shared" si="13"/>
        <v>0.25458899999999995</v>
      </c>
      <c r="O164">
        <f t="shared" si="14"/>
        <v>1.011187203753261</v>
      </c>
      <c r="P164">
        <f t="shared" si="16"/>
        <v>1.3999059780614453</v>
      </c>
      <c r="Q164">
        <f t="shared" si="15"/>
        <v>1.001187203753261</v>
      </c>
      <c r="R164">
        <f t="shared" si="17"/>
        <v>0.27289848051408394</v>
      </c>
    </row>
    <row r="165" spans="1:18" x14ac:dyDescent="0.75">
      <c r="A165" s="1" t="s">
        <v>377</v>
      </c>
      <c r="B165">
        <v>-1.3854253338649869E-3</v>
      </c>
      <c r="C165">
        <v>1.5792464837431911E-2</v>
      </c>
      <c r="D165">
        <v>-1.086631696671247E-2</v>
      </c>
      <c r="G165" s="1" t="s">
        <v>377</v>
      </c>
      <c r="H165">
        <v>-1.7915559932589531E-2</v>
      </c>
      <c r="I165">
        <v>0</v>
      </c>
      <c r="L165">
        <f t="shared" si="12"/>
        <v>0.74541100000000005</v>
      </c>
      <c r="M165">
        <f t="shared" si="13"/>
        <v>0.25458899999999995</v>
      </c>
      <c r="O165">
        <f t="shared" si="14"/>
        <v>0.98664554455508846</v>
      </c>
      <c r="P165">
        <f t="shared" si="16"/>
        <v>1.3812109960503585</v>
      </c>
      <c r="Q165">
        <f t="shared" si="15"/>
        <v>0.97664554455508845</v>
      </c>
      <c r="R165">
        <f t="shared" si="17"/>
        <v>0.26652508510993372</v>
      </c>
    </row>
    <row r="166" spans="1:18" x14ac:dyDescent="0.75">
      <c r="A166" s="1" t="s">
        <v>378</v>
      </c>
      <c r="B166">
        <v>-1.442841254174709E-2</v>
      </c>
      <c r="C166">
        <v>-4.5225187204778186E-3</v>
      </c>
      <c r="D166">
        <v>2.621406689286232E-2</v>
      </c>
      <c r="G166" s="1" t="s">
        <v>378</v>
      </c>
      <c r="H166">
        <v>-1.1103588622063401E-3</v>
      </c>
      <c r="I166">
        <v>0</v>
      </c>
      <c r="L166">
        <f t="shared" si="12"/>
        <v>9.0955999999999995E-2</v>
      </c>
      <c r="M166">
        <f t="shared" si="13"/>
        <v>0.90904399999999996</v>
      </c>
      <c r="O166">
        <f t="shared" si="14"/>
        <v>0.99989900619932914</v>
      </c>
      <c r="P166">
        <f t="shared" si="16"/>
        <v>1.381071502302339</v>
      </c>
      <c r="Q166">
        <f t="shared" si="15"/>
        <v>0.98989900619932913</v>
      </c>
      <c r="R166">
        <f t="shared" si="17"/>
        <v>0.26383291687751503</v>
      </c>
    </row>
    <row r="167" spans="1:18" x14ac:dyDescent="0.75">
      <c r="A167" s="1" t="s">
        <v>379</v>
      </c>
      <c r="B167">
        <v>0</v>
      </c>
      <c r="C167">
        <v>-1.2804185040295121E-2</v>
      </c>
      <c r="D167">
        <v>2.4805855005979541E-2</v>
      </c>
      <c r="G167" s="1" t="s">
        <v>379</v>
      </c>
      <c r="H167">
        <v>4.104760882910341E-4</v>
      </c>
      <c r="I167">
        <v>0</v>
      </c>
      <c r="L167">
        <f t="shared" si="12"/>
        <v>0.29643199999999997</v>
      </c>
      <c r="M167">
        <f t="shared" si="13"/>
        <v>0.70356799999999997</v>
      </c>
      <c r="O167">
        <f t="shared" si="14"/>
        <v>1.0001216782478042</v>
      </c>
      <c r="P167">
        <f t="shared" si="16"/>
        <v>1.3812395486628315</v>
      </c>
      <c r="Q167">
        <f t="shared" si="15"/>
        <v>0.99012167824780417</v>
      </c>
      <c r="R167">
        <f t="shared" si="17"/>
        <v>0.26122669043577862</v>
      </c>
    </row>
    <row r="168" spans="1:18" x14ac:dyDescent="0.75">
      <c r="A168" s="1" t="s">
        <v>380</v>
      </c>
      <c r="B168">
        <v>0</v>
      </c>
      <c r="C168">
        <v>-1.1821684893220661E-3</v>
      </c>
      <c r="D168">
        <v>7.6218172907829285E-2</v>
      </c>
      <c r="G168" s="1" t="s">
        <v>380</v>
      </c>
      <c r="H168">
        <v>3.710655495524406E-3</v>
      </c>
      <c r="I168">
        <v>0</v>
      </c>
      <c r="L168">
        <f t="shared" si="12"/>
        <v>0.29643199999999997</v>
      </c>
      <c r="M168">
        <f t="shared" si="13"/>
        <v>0.70356799999999997</v>
      </c>
      <c r="O168">
        <f t="shared" si="14"/>
        <v>1.0010999570298493</v>
      </c>
      <c r="P168">
        <f t="shared" si="16"/>
        <v>1.3827588528142891</v>
      </c>
      <c r="Q168">
        <f t="shared" si="15"/>
        <v>0.99109995702984932</v>
      </c>
      <c r="R168">
        <f t="shared" si="17"/>
        <v>0.25890176166594991</v>
      </c>
    </row>
    <row r="169" spans="1:18" x14ac:dyDescent="0.75">
      <c r="A169" s="1" t="s">
        <v>381</v>
      </c>
      <c r="B169">
        <v>9.8536033183336258E-3</v>
      </c>
      <c r="C169">
        <v>2.2301094140857458E-3</v>
      </c>
      <c r="D169">
        <v>-1.004454120993614E-2</v>
      </c>
      <c r="G169" s="1" t="s">
        <v>381</v>
      </c>
      <c r="H169">
        <v>1.355975749902427E-3</v>
      </c>
      <c r="I169">
        <v>0</v>
      </c>
      <c r="L169">
        <f t="shared" si="12"/>
        <v>0.74541100000000005</v>
      </c>
      <c r="M169">
        <f t="shared" si="13"/>
        <v>0.25458899999999995</v>
      </c>
      <c r="O169">
        <f t="shared" si="14"/>
        <v>1.0010107592397106</v>
      </c>
      <c r="P169">
        <f t="shared" si="16"/>
        <v>1.3841564891010627</v>
      </c>
      <c r="Q169">
        <f t="shared" si="15"/>
        <v>0.9910107592397106</v>
      </c>
      <c r="R169">
        <f t="shared" si="17"/>
        <v>0.25657443139707165</v>
      </c>
    </row>
    <row r="170" spans="1:18" x14ac:dyDescent="0.75">
      <c r="A170" s="1" t="s">
        <v>382</v>
      </c>
      <c r="B170">
        <v>-7.8059658408164978E-3</v>
      </c>
      <c r="C170">
        <v>2.218321431428194E-3</v>
      </c>
      <c r="D170">
        <v>-2.9591491911560301E-3</v>
      </c>
      <c r="G170" s="1" t="s">
        <v>382</v>
      </c>
      <c r="H170">
        <v>-3.7399274297058578E-3</v>
      </c>
      <c r="I170">
        <v>0</v>
      </c>
      <c r="L170">
        <f t="shared" si="12"/>
        <v>9.0955999999999995E-2</v>
      </c>
      <c r="M170">
        <f t="shared" si="13"/>
        <v>0.90904399999999996</v>
      </c>
      <c r="O170">
        <f t="shared" si="14"/>
        <v>0.99965983116070367</v>
      </c>
      <c r="P170">
        <f t="shared" si="16"/>
        <v>1.3836856421947608</v>
      </c>
      <c r="Q170">
        <f t="shared" si="15"/>
        <v>0.98965983116070366</v>
      </c>
      <c r="R170">
        <f t="shared" si="17"/>
        <v>0.25392140845657946</v>
      </c>
    </row>
    <row r="171" spans="1:18" x14ac:dyDescent="0.75">
      <c r="A171" s="1" t="s">
        <v>383</v>
      </c>
      <c r="B171">
        <v>1.6858668532222509E-3</v>
      </c>
      <c r="C171">
        <v>-5.4877195507287979E-3</v>
      </c>
      <c r="D171">
        <v>2.021200954914093E-2</v>
      </c>
      <c r="G171" s="1" t="s">
        <v>383</v>
      </c>
      <c r="H171">
        <v>-2.3314112331718211E-3</v>
      </c>
      <c r="I171">
        <v>0</v>
      </c>
      <c r="L171">
        <f t="shared" si="12"/>
        <v>0.29643199999999997</v>
      </c>
      <c r="M171">
        <f t="shared" si="13"/>
        <v>0.70356799999999997</v>
      </c>
      <c r="O171">
        <f t="shared" si="14"/>
        <v>0.99930889510532839</v>
      </c>
      <c r="P171">
        <f t="shared" si="16"/>
        <v>1.3827293702747532</v>
      </c>
      <c r="Q171">
        <f t="shared" si="15"/>
        <v>0.98930889510532838</v>
      </c>
      <c r="R171">
        <f t="shared" si="17"/>
        <v>0.25120670804376743</v>
      </c>
    </row>
    <row r="172" spans="1:18" x14ac:dyDescent="0.75">
      <c r="A172" s="1" t="s">
        <v>384</v>
      </c>
      <c r="B172">
        <v>-1.0659186169505119E-2</v>
      </c>
      <c r="C172">
        <v>-2.900674007833004E-3</v>
      </c>
      <c r="D172">
        <v>-2.6354736182838678E-3</v>
      </c>
      <c r="G172" s="1" t="s">
        <v>384</v>
      </c>
      <c r="H172">
        <v>-1.0266554541885849E-2</v>
      </c>
      <c r="I172">
        <v>0</v>
      </c>
      <c r="L172">
        <f t="shared" si="12"/>
        <v>9.0955999999999995E-2</v>
      </c>
      <c r="M172">
        <f t="shared" si="13"/>
        <v>0.90904399999999996</v>
      </c>
      <c r="O172">
        <f t="shared" si="14"/>
        <v>0.99906619526508822</v>
      </c>
      <c r="P172">
        <f t="shared" si="16"/>
        <v>1.381438171041689</v>
      </c>
      <c r="Q172">
        <f t="shared" si="15"/>
        <v>0.98906619526508821</v>
      </c>
      <c r="R172">
        <f t="shared" si="17"/>
        <v>0.24846006294991688</v>
      </c>
    </row>
    <row r="173" spans="1:18" x14ac:dyDescent="0.75">
      <c r="A173" s="1" t="s">
        <v>385</v>
      </c>
      <c r="B173">
        <v>2.8352707158774137E-4</v>
      </c>
      <c r="C173">
        <v>-4.3423231691122064E-3</v>
      </c>
      <c r="D173">
        <v>-1.329591497778893E-2</v>
      </c>
      <c r="G173" s="1" t="s">
        <v>385</v>
      </c>
      <c r="H173">
        <v>3.0573143158108E-3</v>
      </c>
      <c r="I173">
        <v>0</v>
      </c>
      <c r="L173">
        <f t="shared" si="12"/>
        <v>0.74541100000000005</v>
      </c>
      <c r="M173">
        <f t="shared" si="13"/>
        <v>0.25458899999999995</v>
      </c>
      <c r="O173">
        <f t="shared" si="14"/>
        <v>1.0022789557214629</v>
      </c>
      <c r="P173">
        <f t="shared" si="16"/>
        <v>1.3845864074654317</v>
      </c>
      <c r="Q173">
        <f t="shared" si="15"/>
        <v>0.99227895572146285</v>
      </c>
      <c r="R173">
        <f t="shared" si="17"/>
        <v>0.24654169180243243</v>
      </c>
    </row>
    <row r="174" spans="1:18" x14ac:dyDescent="0.75">
      <c r="A174" s="1" t="s">
        <v>386</v>
      </c>
      <c r="B174">
        <v>0</v>
      </c>
      <c r="C174">
        <v>-3.2824066001921892E-3</v>
      </c>
      <c r="D174">
        <v>5.194047000259161E-3</v>
      </c>
      <c r="G174" s="1" t="s">
        <v>386</v>
      </c>
      <c r="H174">
        <v>1.9429128151386981E-3</v>
      </c>
      <c r="I174">
        <v>0</v>
      </c>
      <c r="L174">
        <f t="shared" si="12"/>
        <v>0.74541100000000005</v>
      </c>
      <c r="M174">
        <f t="shared" si="13"/>
        <v>0.25458899999999995</v>
      </c>
      <c r="O174">
        <f t="shared" si="14"/>
        <v>1.0014482685844452</v>
      </c>
      <c r="P174">
        <f t="shared" si="16"/>
        <v>1.3865916604618138</v>
      </c>
      <c r="Q174">
        <f t="shared" si="15"/>
        <v>0.99144826858444524</v>
      </c>
      <c r="R174">
        <f t="shared" si="17"/>
        <v>0.24443333347140156</v>
      </c>
    </row>
    <row r="175" spans="1:18" x14ac:dyDescent="0.75">
      <c r="A175" s="1" t="s">
        <v>387</v>
      </c>
      <c r="B175">
        <v>0</v>
      </c>
      <c r="C175">
        <v>1.6624771524220709E-3</v>
      </c>
      <c r="D175">
        <v>-1.6781603917479519E-3</v>
      </c>
      <c r="G175" s="1" t="s">
        <v>387</v>
      </c>
      <c r="H175">
        <v>-1.2251251609995959E-3</v>
      </c>
      <c r="I175">
        <v>0</v>
      </c>
      <c r="L175">
        <f t="shared" si="12"/>
        <v>0.74541100000000005</v>
      </c>
      <c r="M175">
        <f t="shared" si="13"/>
        <v>0.25458899999999995</v>
      </c>
      <c r="O175">
        <f t="shared" si="14"/>
        <v>0.99908677822861414</v>
      </c>
      <c r="P175">
        <f t="shared" si="16"/>
        <v>1.3853253947694579</v>
      </c>
      <c r="Q175">
        <f t="shared" si="15"/>
        <v>0.98908677822861413</v>
      </c>
      <c r="R175">
        <f t="shared" si="17"/>
        <v>0.24176577829490903</v>
      </c>
    </row>
    <row r="176" spans="1:18" x14ac:dyDescent="0.75">
      <c r="A176" s="1" t="s">
        <v>388</v>
      </c>
      <c r="B176">
        <v>7.3696146719157696E-3</v>
      </c>
      <c r="C176">
        <v>2.6789491530507799E-3</v>
      </c>
      <c r="D176">
        <v>-3.437504917383194E-2</v>
      </c>
      <c r="G176" s="1" t="s">
        <v>388</v>
      </c>
      <c r="H176">
        <v>2.1479644346982241E-3</v>
      </c>
      <c r="I176">
        <v>0</v>
      </c>
      <c r="L176">
        <f t="shared" si="12"/>
        <v>0.74541100000000005</v>
      </c>
      <c r="M176">
        <f t="shared" si="13"/>
        <v>0.25458899999999995</v>
      </c>
      <c r="O176">
        <f t="shared" si="14"/>
        <v>1.0016011163172329</v>
      </c>
      <c r="P176">
        <f t="shared" si="16"/>
        <v>1.3875434618637004</v>
      </c>
      <c r="Q176">
        <f t="shared" si="15"/>
        <v>0.99160111631723291</v>
      </c>
      <c r="R176">
        <f t="shared" si="17"/>
        <v>0.23973521564453643</v>
      </c>
    </row>
    <row r="177" spans="1:18" x14ac:dyDescent="0.75">
      <c r="A177" s="1" t="s">
        <v>389</v>
      </c>
      <c r="B177">
        <v>1.5194147825241091E-2</v>
      </c>
      <c r="C177">
        <v>-2.0369556732475762E-3</v>
      </c>
      <c r="D177">
        <v>1.328458357602358E-2</v>
      </c>
      <c r="G177" s="1" t="s">
        <v>389</v>
      </c>
      <c r="H177">
        <v>2.0225409418344501E-2</v>
      </c>
      <c r="I177">
        <v>0</v>
      </c>
      <c r="L177">
        <f t="shared" si="12"/>
        <v>0.74541100000000005</v>
      </c>
      <c r="M177">
        <f t="shared" si="13"/>
        <v>0.25458899999999995</v>
      </c>
      <c r="O177">
        <f t="shared" si="14"/>
        <v>1.0150762426599376</v>
      </c>
      <c r="P177">
        <f t="shared" si="16"/>
        <v>1.4084624037959674</v>
      </c>
      <c r="Q177">
        <f t="shared" si="15"/>
        <v>1.0050762426599376</v>
      </c>
      <c r="R177">
        <f t="shared" si="17"/>
        <v>0.24095216977328054</v>
      </c>
    </row>
    <row r="178" spans="1:18" x14ac:dyDescent="0.75">
      <c r="A178" s="1" t="s">
        <v>390</v>
      </c>
      <c r="B178">
        <v>4.9889134243130684E-3</v>
      </c>
      <c r="C178">
        <v>2.3331249132752419E-2</v>
      </c>
      <c r="D178">
        <v>1.106860116124153E-2</v>
      </c>
      <c r="G178" s="1" t="s">
        <v>390</v>
      </c>
      <c r="H178">
        <v>4.593815901898779E-5</v>
      </c>
      <c r="I178">
        <v>0</v>
      </c>
      <c r="L178">
        <f t="shared" si="12"/>
        <v>0.74541100000000005</v>
      </c>
      <c r="M178">
        <f t="shared" si="13"/>
        <v>0.25458899999999995</v>
      </c>
      <c r="O178">
        <f t="shared" si="14"/>
        <v>1.0000342428090525</v>
      </c>
      <c r="P178">
        <f t="shared" si="16"/>
        <v>1.4085106335051183</v>
      </c>
      <c r="Q178">
        <f t="shared" si="15"/>
        <v>0.9900342428090525</v>
      </c>
      <c r="R178">
        <f t="shared" si="17"/>
        <v>0.23855089895468806</v>
      </c>
    </row>
    <row r="179" spans="1:18" x14ac:dyDescent="0.75">
      <c r="A179" s="1" t="s">
        <v>391</v>
      </c>
      <c r="B179">
        <v>2.151130698621273E-2</v>
      </c>
      <c r="C179">
        <v>1.23748267069459E-2</v>
      </c>
      <c r="D179">
        <v>1.0132331401109701E-2</v>
      </c>
      <c r="G179" s="1" t="s">
        <v>391</v>
      </c>
      <c r="H179">
        <v>2.0052153617143631E-2</v>
      </c>
      <c r="I179">
        <v>0</v>
      </c>
      <c r="L179">
        <f t="shared" si="12"/>
        <v>0.74541100000000005</v>
      </c>
      <c r="M179">
        <f t="shared" si="13"/>
        <v>0.25458899999999995</v>
      </c>
      <c r="O179">
        <f t="shared" si="14"/>
        <v>1.0149470958799087</v>
      </c>
      <c r="P179">
        <f t="shared" si="16"/>
        <v>1.4295637769919902</v>
      </c>
      <c r="Q179">
        <f t="shared" si="15"/>
        <v>1.0049470958799087</v>
      </c>
      <c r="R179">
        <f t="shared" si="17"/>
        <v>0.23973103312405533</v>
      </c>
    </row>
    <row r="180" spans="1:18" x14ac:dyDescent="0.75">
      <c r="A180" s="1" t="s">
        <v>392</v>
      </c>
      <c r="B180">
        <v>5.3995680063962936E-3</v>
      </c>
      <c r="C180">
        <v>9.4745978713035583E-3</v>
      </c>
      <c r="D180">
        <v>-1.0673481039702891E-2</v>
      </c>
      <c r="G180" s="1" t="s">
        <v>392</v>
      </c>
      <c r="H180">
        <v>-5.2678183419629931E-4</v>
      </c>
      <c r="I180">
        <v>0</v>
      </c>
      <c r="L180">
        <f t="shared" si="12"/>
        <v>0.74541100000000005</v>
      </c>
      <c r="M180">
        <f t="shared" si="13"/>
        <v>0.25458899999999995</v>
      </c>
      <c r="O180">
        <f t="shared" si="14"/>
        <v>0.99960733102618993</v>
      </c>
      <c r="P180">
        <f t="shared" si="16"/>
        <v>1.4290024316506826</v>
      </c>
      <c r="Q180">
        <f t="shared" si="15"/>
        <v>0.98960733102618992</v>
      </c>
      <c r="R180">
        <f t="shared" si="17"/>
        <v>0.23723958785404753</v>
      </c>
    </row>
    <row r="181" spans="1:18" x14ac:dyDescent="0.75">
      <c r="A181" s="1" t="s">
        <v>393</v>
      </c>
      <c r="B181">
        <v>0</v>
      </c>
      <c r="C181">
        <v>-2.7377207516110499E-5</v>
      </c>
      <c r="D181">
        <v>1.420055981725454E-2</v>
      </c>
      <c r="G181" s="1" t="s">
        <v>393</v>
      </c>
      <c r="H181">
        <v>1.217109244316816E-2</v>
      </c>
      <c r="I181">
        <v>0</v>
      </c>
      <c r="L181">
        <f t="shared" si="12"/>
        <v>0.74541100000000005</v>
      </c>
      <c r="M181">
        <f t="shared" si="13"/>
        <v>0.25458899999999995</v>
      </c>
      <c r="O181">
        <f t="shared" si="14"/>
        <v>1.0090724661891544</v>
      </c>
      <c r="P181">
        <f t="shared" si="16"/>
        <v>1.4419670078960529</v>
      </c>
      <c r="Q181">
        <f t="shared" si="15"/>
        <v>0.99907246618915435</v>
      </c>
      <c r="R181">
        <f t="shared" si="17"/>
        <v>0.23701954011504181</v>
      </c>
    </row>
    <row r="182" spans="1:18" x14ac:dyDescent="0.75">
      <c r="A182" s="1" t="s">
        <v>394</v>
      </c>
      <c r="B182">
        <v>0</v>
      </c>
      <c r="C182">
        <v>1.016060169786215E-2</v>
      </c>
      <c r="D182">
        <v>-2.3420037177857009E-4</v>
      </c>
      <c r="G182" s="1" t="s">
        <v>394</v>
      </c>
      <c r="H182">
        <v>2.6950713247060779E-2</v>
      </c>
      <c r="I182">
        <v>0</v>
      </c>
      <c r="L182">
        <f t="shared" si="12"/>
        <v>0.74541100000000005</v>
      </c>
      <c r="M182">
        <f t="shared" si="13"/>
        <v>0.25458899999999995</v>
      </c>
      <c r="O182">
        <f t="shared" si="14"/>
        <v>1.0200893581122048</v>
      </c>
      <c r="P182">
        <f t="shared" si="16"/>
        <v>1.4709351995036613</v>
      </c>
      <c r="Q182">
        <f t="shared" si="15"/>
        <v>1.0100893581122048</v>
      </c>
      <c r="R182">
        <f t="shared" si="17"/>
        <v>0.23941091513485255</v>
      </c>
    </row>
    <row r="183" spans="1:18" x14ac:dyDescent="0.75">
      <c r="A183" s="1" t="s">
        <v>395</v>
      </c>
      <c r="B183">
        <v>9.1299675405025482E-2</v>
      </c>
      <c r="C183">
        <v>5.8864187449216843E-2</v>
      </c>
      <c r="D183">
        <v>2.574317529797554E-2</v>
      </c>
      <c r="G183" s="1" t="s">
        <v>395</v>
      </c>
      <c r="H183">
        <v>8.7740883231163025E-2</v>
      </c>
      <c r="I183">
        <v>0</v>
      </c>
      <c r="L183">
        <f t="shared" si="12"/>
        <v>0.29643199999999997</v>
      </c>
      <c r="M183">
        <f t="shared" si="13"/>
        <v>0.70356799999999997</v>
      </c>
      <c r="O183">
        <f t="shared" si="14"/>
        <v>1.0260092054979801</v>
      </c>
      <c r="P183">
        <f t="shared" si="16"/>
        <v>1.5091930553817643</v>
      </c>
      <c r="Q183">
        <f t="shared" si="15"/>
        <v>1.0160092054979801</v>
      </c>
      <c r="R183">
        <f t="shared" si="17"/>
        <v>0.24324369367370588</v>
      </c>
    </row>
    <row r="184" spans="1:18" x14ac:dyDescent="0.75">
      <c r="A184" s="1" t="s">
        <v>396</v>
      </c>
      <c r="B184">
        <v>6.0777559876441963E-2</v>
      </c>
      <c r="C184">
        <v>9.3059897422790527E-2</v>
      </c>
      <c r="D184">
        <v>4.7037550248205662E-3</v>
      </c>
      <c r="G184" s="1" t="s">
        <v>396</v>
      </c>
      <c r="H184">
        <v>1.462504360824823E-2</v>
      </c>
      <c r="I184">
        <v>0</v>
      </c>
      <c r="L184">
        <f t="shared" si="12"/>
        <v>0.74541100000000005</v>
      </c>
      <c r="M184">
        <f t="shared" si="13"/>
        <v>0.25458899999999995</v>
      </c>
      <c r="O184">
        <f t="shared" si="14"/>
        <v>1.0109016683810679</v>
      </c>
      <c r="P184">
        <f t="shared" si="16"/>
        <v>1.5256457775945469</v>
      </c>
      <c r="Q184">
        <f t="shared" si="15"/>
        <v>1.0009016683810679</v>
      </c>
      <c r="R184">
        <f t="shared" si="17"/>
        <v>0.24346301882118562</v>
      </c>
    </row>
    <row r="185" spans="1:18" x14ac:dyDescent="0.75">
      <c r="A185" s="1" t="s">
        <v>397</v>
      </c>
      <c r="B185">
        <v>9.0466253459453583E-3</v>
      </c>
      <c r="C185">
        <v>-8.5034063085913658E-3</v>
      </c>
      <c r="D185">
        <v>1.8739260733127591E-2</v>
      </c>
      <c r="G185" s="1" t="s">
        <v>397</v>
      </c>
      <c r="H185">
        <v>1.321038510650396E-2</v>
      </c>
      <c r="I185">
        <v>0</v>
      </c>
      <c r="L185">
        <f t="shared" si="12"/>
        <v>0.29643199999999997</v>
      </c>
      <c r="M185">
        <f t="shared" si="13"/>
        <v>0.70356799999999997</v>
      </c>
      <c r="O185">
        <f t="shared" si="14"/>
        <v>1.0039159808778912</v>
      </c>
      <c r="P185">
        <f t="shared" si="16"/>
        <v>1.5316201772860427</v>
      </c>
      <c r="Q185">
        <f t="shared" si="15"/>
        <v>0.99391598087789124</v>
      </c>
      <c r="R185">
        <f t="shared" si="17"/>
        <v>0.2419817851591512</v>
      </c>
    </row>
    <row r="186" spans="1:18" x14ac:dyDescent="0.75">
      <c r="A186" s="1" t="s">
        <v>398</v>
      </c>
      <c r="B186">
        <v>-2.9885056428611279E-3</v>
      </c>
      <c r="C186">
        <v>1.172977779060602E-2</v>
      </c>
      <c r="D186">
        <v>3.8187891244888313E-2</v>
      </c>
      <c r="G186" s="1" t="s">
        <v>398</v>
      </c>
      <c r="H186">
        <v>-8.0069703981280327E-3</v>
      </c>
      <c r="I186">
        <v>0</v>
      </c>
      <c r="L186">
        <f t="shared" si="12"/>
        <v>0.99946299999999999</v>
      </c>
      <c r="M186">
        <f t="shared" si="13"/>
        <v>5.3700000000000969E-4</v>
      </c>
      <c r="O186">
        <f t="shared" si="14"/>
        <v>0.99199732934497575</v>
      </c>
      <c r="P186">
        <f t="shared" si="16"/>
        <v>1.5193631254386326</v>
      </c>
      <c r="Q186">
        <f t="shared" si="15"/>
        <v>0.98199732934497574</v>
      </c>
      <c r="R186">
        <f t="shared" si="17"/>
        <v>0.23762546677641616</v>
      </c>
    </row>
    <row r="187" spans="1:18" x14ac:dyDescent="0.75">
      <c r="A187" s="1" t="s">
        <v>399</v>
      </c>
      <c r="B187">
        <v>1.7062485218048099E-2</v>
      </c>
      <c r="C187">
        <v>-1.086578425019979E-2</v>
      </c>
      <c r="D187">
        <v>-8.2358978688716888E-3</v>
      </c>
      <c r="G187" s="1" t="s">
        <v>399</v>
      </c>
      <c r="H187">
        <v>2.508266270160675E-2</v>
      </c>
      <c r="I187">
        <v>0</v>
      </c>
      <c r="L187">
        <f t="shared" si="12"/>
        <v>0.74541100000000005</v>
      </c>
      <c r="M187">
        <f t="shared" si="13"/>
        <v>0.25458899999999995</v>
      </c>
      <c r="O187">
        <f t="shared" si="14"/>
        <v>1.0186968926870674</v>
      </c>
      <c r="P187">
        <f t="shared" si="16"/>
        <v>1.5477704947476461</v>
      </c>
      <c r="Q187">
        <f t="shared" si="15"/>
        <v>1.0086968926870674</v>
      </c>
      <c r="R187">
        <f t="shared" si="17"/>
        <v>0.23969206996068496</v>
      </c>
    </row>
    <row r="188" spans="1:18" x14ac:dyDescent="0.75">
      <c r="A188" s="1" t="s">
        <v>400</v>
      </c>
      <c r="B188">
        <v>0</v>
      </c>
      <c r="C188">
        <v>3.2505996525287628E-2</v>
      </c>
      <c r="D188">
        <v>2.4229386821389198E-2</v>
      </c>
      <c r="G188" s="1" t="s">
        <v>400</v>
      </c>
      <c r="H188">
        <v>3.5850539803504937E-2</v>
      </c>
      <c r="I188">
        <v>0</v>
      </c>
      <c r="L188">
        <f t="shared" si="12"/>
        <v>0.29643199999999997</v>
      </c>
      <c r="M188">
        <f t="shared" si="13"/>
        <v>0.70356799999999997</v>
      </c>
      <c r="O188">
        <f t="shared" si="14"/>
        <v>1.0106272472150326</v>
      </c>
      <c r="P188">
        <f t="shared" si="16"/>
        <v>1.5642190344274627</v>
      </c>
      <c r="Q188">
        <f t="shared" si="15"/>
        <v>1.0006272472150326</v>
      </c>
      <c r="R188">
        <f t="shared" si="17"/>
        <v>0.2398424161440332</v>
      </c>
    </row>
    <row r="189" spans="1:18" x14ac:dyDescent="0.75">
      <c r="A189" s="1" t="s">
        <v>401</v>
      </c>
      <c r="B189">
        <v>0</v>
      </c>
      <c r="C189">
        <v>4.1041217744350433E-2</v>
      </c>
      <c r="D189">
        <v>9.0046346187591553E-2</v>
      </c>
      <c r="G189" s="1" t="s">
        <v>401</v>
      </c>
      <c r="H189">
        <v>-4.4512692838907242E-2</v>
      </c>
      <c r="I189">
        <v>0</v>
      </c>
      <c r="L189">
        <f t="shared" si="12"/>
        <v>0.29643199999999997</v>
      </c>
      <c r="M189">
        <f t="shared" si="13"/>
        <v>0.70356799999999997</v>
      </c>
      <c r="O189">
        <f t="shared" si="14"/>
        <v>0.98680501343637705</v>
      </c>
      <c r="P189">
        <f t="shared" si="16"/>
        <v>1.5435791852856291</v>
      </c>
      <c r="Q189">
        <f t="shared" si="15"/>
        <v>0.97680501343637705</v>
      </c>
      <c r="R189">
        <f t="shared" si="17"/>
        <v>0.23427927452418548</v>
      </c>
    </row>
    <row r="190" spans="1:18" x14ac:dyDescent="0.75">
      <c r="A190" s="1" t="s">
        <v>402</v>
      </c>
      <c r="B190">
        <v>4.5341192744672298E-3</v>
      </c>
      <c r="C190">
        <v>-5.3026121109724038E-2</v>
      </c>
      <c r="D190">
        <v>1.121605280786753E-2</v>
      </c>
      <c r="G190" s="1" t="s">
        <v>402</v>
      </c>
      <c r="H190">
        <v>1.0564016178250309E-2</v>
      </c>
      <c r="I190">
        <v>0</v>
      </c>
      <c r="L190">
        <f t="shared" si="12"/>
        <v>0.74541100000000005</v>
      </c>
      <c r="M190">
        <f t="shared" si="13"/>
        <v>0.25458899999999995</v>
      </c>
      <c r="O190">
        <f t="shared" si="14"/>
        <v>1.0078745338634458</v>
      </c>
      <c r="P190">
        <f t="shared" si="16"/>
        <v>1.555734151851071</v>
      </c>
      <c r="Q190">
        <f t="shared" si="15"/>
        <v>0.99787453386344582</v>
      </c>
      <c r="R190">
        <f t="shared" si="17"/>
        <v>0.23378132185968784</v>
      </c>
    </row>
    <row r="191" spans="1:18" x14ac:dyDescent="0.75">
      <c r="A191" s="1" t="s">
        <v>403</v>
      </c>
      <c r="B191">
        <v>-2.2568268468603489E-4</v>
      </c>
      <c r="C191">
        <v>7.1807405911386013E-3</v>
      </c>
      <c r="D191">
        <v>1.718895323574543E-2</v>
      </c>
      <c r="G191" s="1" t="s">
        <v>403</v>
      </c>
      <c r="H191">
        <v>-5.7714525610208511E-3</v>
      </c>
      <c r="I191">
        <v>0</v>
      </c>
      <c r="L191">
        <f t="shared" si="12"/>
        <v>0.29643199999999997</v>
      </c>
      <c r="M191">
        <f t="shared" si="13"/>
        <v>0.70356799999999997</v>
      </c>
      <c r="O191">
        <f t="shared" si="14"/>
        <v>0.99828915677443142</v>
      </c>
      <c r="P191">
        <f t="shared" si="16"/>
        <v>1.553072534616591</v>
      </c>
      <c r="Q191">
        <f t="shared" si="15"/>
        <v>0.98828915677443141</v>
      </c>
      <c r="R191">
        <f t="shared" si="17"/>
        <v>0.23104354545032285</v>
      </c>
    </row>
    <row r="192" spans="1:18" x14ac:dyDescent="0.75">
      <c r="A192" s="1" t="s">
        <v>404</v>
      </c>
      <c r="B192">
        <v>2.4153498932719231E-2</v>
      </c>
      <c r="C192">
        <v>-1.1854364536702629E-2</v>
      </c>
      <c r="D192">
        <v>7.9753987491130829E-2</v>
      </c>
      <c r="G192" s="1" t="s">
        <v>404</v>
      </c>
      <c r="H192">
        <v>3.7194862961769097E-2</v>
      </c>
      <c r="I192">
        <v>0</v>
      </c>
      <c r="L192">
        <f t="shared" si="12"/>
        <v>0.29643199999999997</v>
      </c>
      <c r="M192">
        <f t="shared" si="13"/>
        <v>0.70356799999999997</v>
      </c>
      <c r="O192">
        <f t="shared" si="14"/>
        <v>1.0110257476174831</v>
      </c>
      <c r="P192">
        <f t="shared" si="16"/>
        <v>1.5701963204149183</v>
      </c>
      <c r="Q192">
        <f t="shared" si="15"/>
        <v>1.0010257476174831</v>
      </c>
      <c r="R192">
        <f t="shared" si="17"/>
        <v>0.23128053781660338</v>
      </c>
    </row>
    <row r="193" spans="1:18" x14ac:dyDescent="0.75">
      <c r="A193" s="1" t="s">
        <v>405</v>
      </c>
      <c r="B193">
        <v>3.4163545817136758E-2</v>
      </c>
      <c r="C193">
        <v>4.1542302817106247E-2</v>
      </c>
      <c r="D193">
        <v>5.4860059171915047E-2</v>
      </c>
      <c r="G193" s="1" t="s">
        <v>405</v>
      </c>
      <c r="H193">
        <v>1.4519062824547291E-2</v>
      </c>
      <c r="I193">
        <v>0</v>
      </c>
      <c r="L193">
        <f t="shared" si="12"/>
        <v>0.29643199999999997</v>
      </c>
      <c r="M193">
        <f t="shared" si="13"/>
        <v>0.70356799999999997</v>
      </c>
      <c r="O193">
        <f t="shared" si="14"/>
        <v>1.0043039148312063</v>
      </c>
      <c r="P193">
        <f t="shared" si="16"/>
        <v>1.5769543116462577</v>
      </c>
      <c r="Q193">
        <f t="shared" si="15"/>
        <v>0.99430391483120628</v>
      </c>
      <c r="R193">
        <f t="shared" si="17"/>
        <v>0.22996314417531558</v>
      </c>
    </row>
    <row r="194" spans="1:18" x14ac:dyDescent="0.75">
      <c r="A194" s="1" t="s">
        <v>406</v>
      </c>
      <c r="B194">
        <v>-2.1312872413545851E-3</v>
      </c>
      <c r="C194">
        <v>9.9820233881473541E-3</v>
      </c>
      <c r="D194">
        <v>6.6754929721355438E-2</v>
      </c>
      <c r="G194" s="1" t="s">
        <v>406</v>
      </c>
      <c r="H194">
        <v>-1.5922268852591511E-2</v>
      </c>
      <c r="I194">
        <v>0</v>
      </c>
      <c r="L194">
        <f t="shared" si="12"/>
        <v>0.29643199999999997</v>
      </c>
      <c r="M194">
        <f t="shared" si="13"/>
        <v>0.70356799999999997</v>
      </c>
      <c r="O194">
        <f t="shared" si="14"/>
        <v>0.99528012999948856</v>
      </c>
      <c r="P194">
        <f t="shared" si="16"/>
        <v>1.5695112922985412</v>
      </c>
      <c r="Q194">
        <f t="shared" si="15"/>
        <v>0.98528012999948855</v>
      </c>
      <c r="R194">
        <f t="shared" si="17"/>
        <v>0.22657811658814606</v>
      </c>
    </row>
    <row r="195" spans="1:18" x14ac:dyDescent="0.75">
      <c r="A195" s="1" t="s">
        <v>407</v>
      </c>
      <c r="B195">
        <v>0</v>
      </c>
      <c r="C195">
        <v>-4.838211927562952E-3</v>
      </c>
      <c r="D195">
        <v>-1.3692012056708339E-2</v>
      </c>
      <c r="G195" s="1" t="s">
        <v>407</v>
      </c>
      <c r="H195">
        <v>8.9782094582915306E-3</v>
      </c>
      <c r="I195">
        <v>0</v>
      </c>
      <c r="L195">
        <f t="shared" ref="L195:L258" si="18">_xlfn.IFS(AND(B195&lt;=-0.002249,C195&lt;=0.007369),0.090956,AND(B195&lt;=-0.002249,C195&gt;0.007369),0.999463,AND(B195&gt;-0.002249,D195&lt;=0.016064),0.745411,AND(B195&gt;-0.002249,D195&gt;0.016064),0.296432)</f>
        <v>0.74541100000000005</v>
      </c>
      <c r="M195">
        <f t="shared" ref="M195:M258" si="19">1-L195</f>
        <v>0.25458899999999995</v>
      </c>
      <c r="O195">
        <f t="shared" ref="O195:O258" si="20">1+(H195*L195+I195*M195)</f>
        <v>1.0066924560905146</v>
      </c>
      <c r="P195">
        <f t="shared" si="16"/>
        <v>1.580015177705816</v>
      </c>
      <c r="Q195">
        <f t="shared" ref="Q195:Q201" si="21">1+(H195*L195+I195*M195)-(L195*$U$2+M195*$U$2)</f>
        <v>0.9966924560905146</v>
      </c>
      <c r="R195">
        <f t="shared" si="17"/>
        <v>0.22582869951860227</v>
      </c>
    </row>
    <row r="196" spans="1:18" x14ac:dyDescent="0.75">
      <c r="A196" s="1" t="s">
        <v>408</v>
      </c>
      <c r="B196">
        <v>0</v>
      </c>
      <c r="C196">
        <v>-3.5387945827096701E-3</v>
      </c>
      <c r="D196">
        <v>1.592979766428471E-2</v>
      </c>
      <c r="G196" s="1" t="s">
        <v>408</v>
      </c>
      <c r="H196">
        <v>-4.2552538216114044E-3</v>
      </c>
      <c r="I196">
        <v>0</v>
      </c>
      <c r="L196">
        <f t="shared" si="18"/>
        <v>0.74541100000000005</v>
      </c>
      <c r="M196">
        <f t="shared" si="19"/>
        <v>0.25458899999999995</v>
      </c>
      <c r="O196">
        <f t="shared" si="20"/>
        <v>0.99682808699357883</v>
      </c>
      <c r="P196">
        <f t="shared" ref="P196:P201" si="22">O196*P195</f>
        <v>1.5750035070133082</v>
      </c>
      <c r="Q196">
        <f t="shared" si="21"/>
        <v>0.98682808699357882</v>
      </c>
      <c r="R196">
        <f t="shared" ref="R196:R201" si="23">Q196*R195</f>
        <v>0.22285410353419</v>
      </c>
    </row>
    <row r="197" spans="1:18" x14ac:dyDescent="0.75">
      <c r="A197" s="1" t="s">
        <v>409</v>
      </c>
      <c r="B197">
        <v>2.8193080797791481E-2</v>
      </c>
      <c r="C197">
        <v>2.0972637459635731E-2</v>
      </c>
      <c r="D197">
        <v>2.738127950578928E-3</v>
      </c>
      <c r="G197" s="1" t="s">
        <v>409</v>
      </c>
      <c r="H197">
        <v>1.7369680106639859E-2</v>
      </c>
      <c r="I197">
        <v>0</v>
      </c>
      <c r="L197">
        <f t="shared" si="18"/>
        <v>0.74541100000000005</v>
      </c>
      <c r="M197">
        <f t="shared" si="19"/>
        <v>0.25458899999999995</v>
      </c>
      <c r="O197">
        <f t="shared" si="20"/>
        <v>1.0129475506179706</v>
      </c>
      <c r="P197">
        <f t="shared" si="22"/>
        <v>1.5953959446438442</v>
      </c>
      <c r="Q197">
        <f t="shared" si="21"/>
        <v>1.0029475506179706</v>
      </c>
      <c r="R197">
        <f t="shared" si="23"/>
        <v>0.22351097728477948</v>
      </c>
    </row>
    <row r="198" spans="1:18" x14ac:dyDescent="0.75">
      <c r="A198" s="1" t="s">
        <v>410</v>
      </c>
      <c r="B198">
        <v>-1.8072288483381271E-2</v>
      </c>
      <c r="C198">
        <v>-3.5782605409622188E-3</v>
      </c>
      <c r="D198">
        <v>-4.326794296503067E-2</v>
      </c>
      <c r="G198" s="1" t="s">
        <v>410</v>
      </c>
      <c r="H198">
        <v>-3.7523817270994193E-2</v>
      </c>
      <c r="I198">
        <v>0</v>
      </c>
      <c r="L198">
        <f t="shared" si="18"/>
        <v>9.0955999999999995E-2</v>
      </c>
      <c r="M198">
        <f t="shared" si="19"/>
        <v>0.90904399999999996</v>
      </c>
      <c r="O198">
        <f t="shared" si="20"/>
        <v>0.9965869836762995</v>
      </c>
      <c r="P198">
        <f t="shared" si="22"/>
        <v>1.5899508322420091</v>
      </c>
      <c r="Q198">
        <f t="shared" si="21"/>
        <v>0.98658698367629949</v>
      </c>
      <c r="R198">
        <f t="shared" si="23"/>
        <v>0.22051302089793248</v>
      </c>
    </row>
    <row r="199" spans="1:18" x14ac:dyDescent="0.75">
      <c r="A199" s="1" t="s">
        <v>411</v>
      </c>
      <c r="B199">
        <v>-1.4808546751737589E-2</v>
      </c>
      <c r="C199">
        <v>-1.305141858756542E-2</v>
      </c>
      <c r="D199">
        <v>1.9584739580750469E-2</v>
      </c>
      <c r="G199" s="1" t="s">
        <v>411</v>
      </c>
      <c r="H199">
        <v>1.0001347400248051E-2</v>
      </c>
      <c r="I199">
        <v>0</v>
      </c>
      <c r="L199">
        <f t="shared" si="18"/>
        <v>9.0955999999999995E-2</v>
      </c>
      <c r="M199">
        <f t="shared" si="19"/>
        <v>0.90904399999999996</v>
      </c>
      <c r="O199">
        <f t="shared" si="20"/>
        <v>1.000909682554137</v>
      </c>
      <c r="P199">
        <f t="shared" si="22"/>
        <v>1.5913971827760354</v>
      </c>
      <c r="Q199">
        <f t="shared" si="21"/>
        <v>0.99090968255413703</v>
      </c>
      <c r="R199">
        <f t="shared" si="23"/>
        <v>0.21850848753702407</v>
      </c>
    </row>
    <row r="200" spans="1:18" x14ac:dyDescent="0.75">
      <c r="A200" s="1" t="s">
        <v>412</v>
      </c>
      <c r="B200">
        <v>1.116598676890135E-2</v>
      </c>
      <c r="C200">
        <v>-1.653623953461647E-2</v>
      </c>
      <c r="D200">
        <v>-2.517016232013702E-2</v>
      </c>
      <c r="G200" s="1" t="s">
        <v>412</v>
      </c>
      <c r="H200">
        <v>-7.6638179598376155E-4</v>
      </c>
      <c r="I200">
        <v>0</v>
      </c>
      <c r="L200">
        <f t="shared" si="18"/>
        <v>0.74541100000000005</v>
      </c>
      <c r="M200">
        <f t="shared" si="19"/>
        <v>0.25458899999999995</v>
      </c>
      <c r="O200">
        <f t="shared" si="20"/>
        <v>0.999428730579074</v>
      </c>
      <c r="P200">
        <f t="shared" si="22"/>
        <v>1.5904880662289675</v>
      </c>
      <c r="Q200">
        <f t="shared" si="21"/>
        <v>0.98942873057907399</v>
      </c>
      <c r="R200">
        <f t="shared" si="23"/>
        <v>0.21619857544451113</v>
      </c>
    </row>
    <row r="201" spans="1:18" x14ac:dyDescent="0.75">
      <c r="A201" s="1" t="s">
        <v>413</v>
      </c>
      <c r="B201">
        <v>3.5676363855600357E-2</v>
      </c>
      <c r="C201">
        <v>1.4304002746939661E-2</v>
      </c>
      <c r="D201">
        <v>2.4466414004564289E-2</v>
      </c>
      <c r="G201" s="1" t="s">
        <v>413</v>
      </c>
      <c r="H201">
        <v>1.9567046314477921E-2</v>
      </c>
      <c r="I201">
        <v>0</v>
      </c>
      <c r="L201">
        <f t="shared" si="18"/>
        <v>0.29643199999999997</v>
      </c>
      <c r="M201">
        <f t="shared" si="19"/>
        <v>0.70356799999999997</v>
      </c>
      <c r="O201">
        <f t="shared" si="20"/>
        <v>1.0058002986730934</v>
      </c>
      <c r="P201">
        <f t="shared" si="22"/>
        <v>1.5997133720490864</v>
      </c>
      <c r="Q201">
        <f t="shared" si="21"/>
        <v>0.99580029867309339</v>
      </c>
      <c r="R201">
        <f t="shared" si="23"/>
        <v>0.2152906060003415</v>
      </c>
    </row>
    <row r="202" spans="1:18" x14ac:dyDescent="0.75">
      <c r="A202" s="1" t="s">
        <v>414</v>
      </c>
      <c r="B202">
        <v>0</v>
      </c>
      <c r="C202">
        <v>1.174021326005459E-2</v>
      </c>
      <c r="D202">
        <v>-5.5772639811038971E-2</v>
      </c>
      <c r="G202" s="1" t="s">
        <v>414</v>
      </c>
      <c r="H202">
        <v>9.4947675243020058E-3</v>
      </c>
      <c r="I202">
        <v>0</v>
      </c>
      <c r="L202">
        <f t="shared" si="18"/>
        <v>0.74541100000000005</v>
      </c>
      <c r="M202">
        <f t="shared" si="19"/>
        <v>0.25458899999999995</v>
      </c>
      <c r="O202">
        <f t="shared" si="20"/>
        <v>1.0070775041550575</v>
      </c>
      <c r="P202">
        <f t="shared" ref="P202:P265" si="24">O202*P201</f>
        <v>1.6110353500866648</v>
      </c>
      <c r="Q202">
        <f t="shared" ref="Q202:Q265" si="25">1+(H202*L202+I202*M202)-(L202*$U$2+M202*$U$2)</f>
        <v>0.99707750415505747</v>
      </c>
      <c r="R202">
        <f t="shared" ref="R202:R265" si="26">Q202*R201</f>
        <v>0.21466142009885034</v>
      </c>
    </row>
    <row r="203" spans="1:18" x14ac:dyDescent="0.75">
      <c r="A203" s="1" t="s">
        <v>415</v>
      </c>
      <c r="B203">
        <v>0</v>
      </c>
      <c r="C203">
        <v>1.290546730160713E-3</v>
      </c>
      <c r="D203">
        <v>5.4986611939966679E-3</v>
      </c>
      <c r="G203" s="1" t="s">
        <v>415</v>
      </c>
      <c r="H203">
        <v>-2.516071312129498E-3</v>
      </c>
      <c r="I203">
        <v>0</v>
      </c>
      <c r="L203">
        <f t="shared" si="18"/>
        <v>0.74541100000000005</v>
      </c>
      <c r="M203">
        <f t="shared" si="19"/>
        <v>0.25458899999999995</v>
      </c>
      <c r="O203">
        <f t="shared" si="20"/>
        <v>0.9981244927671542</v>
      </c>
      <c r="P203">
        <f t="shared" si="24"/>
        <v>1.608013841635207</v>
      </c>
      <c r="Q203">
        <f t="shared" si="25"/>
        <v>0.98812449276715419</v>
      </c>
      <c r="R203">
        <f t="shared" si="26"/>
        <v>0.21211220685185347</v>
      </c>
    </row>
    <row r="204" spans="1:18" x14ac:dyDescent="0.75">
      <c r="A204" s="1" t="s">
        <v>416</v>
      </c>
      <c r="B204">
        <v>3.2807052135467529E-2</v>
      </c>
      <c r="C204">
        <v>-4.5073130168020734E-3</v>
      </c>
      <c r="D204">
        <v>-4.4553522020578376E-3</v>
      </c>
      <c r="G204" s="1" t="s">
        <v>416</v>
      </c>
      <c r="H204">
        <v>3.7742096930742257E-2</v>
      </c>
      <c r="I204">
        <v>0</v>
      </c>
      <c r="L204">
        <f t="shared" si="18"/>
        <v>0.74541100000000005</v>
      </c>
      <c r="M204">
        <f t="shared" si="19"/>
        <v>0.25458899999999995</v>
      </c>
      <c r="O204">
        <f t="shared" si="20"/>
        <v>1.0281333742152414</v>
      </c>
      <c r="P204">
        <f t="shared" si="24"/>
        <v>1.6532526967852181</v>
      </c>
      <c r="Q204">
        <f t="shared" si="25"/>
        <v>1.0181333742152414</v>
      </c>
      <c r="R204">
        <f t="shared" si="26"/>
        <v>0.21595851687431883</v>
      </c>
    </row>
    <row r="205" spans="1:18" x14ac:dyDescent="0.75">
      <c r="A205" s="1" t="s">
        <v>417</v>
      </c>
      <c r="B205">
        <v>2.9779630713164811E-3</v>
      </c>
      <c r="C205">
        <v>4.1155647486448288E-2</v>
      </c>
      <c r="D205">
        <v>6.3050627708435059E-2</v>
      </c>
      <c r="G205" s="1" t="s">
        <v>417</v>
      </c>
      <c r="H205">
        <v>-2.242955565452576E-2</v>
      </c>
      <c r="I205">
        <v>0</v>
      </c>
      <c r="L205">
        <f t="shared" si="18"/>
        <v>0.29643199999999997</v>
      </c>
      <c r="M205">
        <f t="shared" si="19"/>
        <v>0.70356799999999997</v>
      </c>
      <c r="O205">
        <f t="shared" si="20"/>
        <v>0.9933511619582176</v>
      </c>
      <c r="P205">
        <f t="shared" si="24"/>
        <v>1.6422604873621531</v>
      </c>
      <c r="Q205">
        <f t="shared" si="25"/>
        <v>0.98335116195821759</v>
      </c>
      <c r="R205">
        <f t="shared" si="26"/>
        <v>0.21236305850313475</v>
      </c>
    </row>
    <row r="206" spans="1:18" x14ac:dyDescent="0.75">
      <c r="A206" s="1" t="s">
        <v>418</v>
      </c>
      <c r="B206">
        <v>-2.6524148881435391E-2</v>
      </c>
      <c r="C206">
        <v>-9.5942225307226181E-3</v>
      </c>
      <c r="D206">
        <v>9.4541953876614571E-3</v>
      </c>
      <c r="G206" s="1" t="s">
        <v>418</v>
      </c>
      <c r="H206">
        <v>-2.180149033665657E-2</v>
      </c>
      <c r="I206">
        <v>0</v>
      </c>
      <c r="L206">
        <f t="shared" si="18"/>
        <v>9.0955999999999995E-2</v>
      </c>
      <c r="M206">
        <f t="shared" si="19"/>
        <v>0.90904399999999996</v>
      </c>
      <c r="O206">
        <f t="shared" si="20"/>
        <v>0.99801702364493905</v>
      </c>
      <c r="P206">
        <f t="shared" si="24"/>
        <v>1.6390039236468632</v>
      </c>
      <c r="Q206">
        <f t="shared" si="25"/>
        <v>0.98801702364493904</v>
      </c>
      <c r="R206">
        <f t="shared" si="26"/>
        <v>0.20981831699440326</v>
      </c>
    </row>
    <row r="207" spans="1:18" x14ac:dyDescent="0.75">
      <c r="A207" s="1" t="s">
        <v>419</v>
      </c>
      <c r="B207">
        <v>-3.0500204302370548E-3</v>
      </c>
      <c r="C207">
        <v>-3.2904133200645447E-2</v>
      </c>
      <c r="D207">
        <v>-2.7767794672399759E-3</v>
      </c>
      <c r="G207" s="1" t="s">
        <v>419</v>
      </c>
      <c r="H207">
        <v>6.4595639705657959E-3</v>
      </c>
      <c r="I207">
        <v>0</v>
      </c>
      <c r="L207">
        <f t="shared" si="18"/>
        <v>9.0955999999999995E-2</v>
      </c>
      <c r="M207">
        <f t="shared" si="19"/>
        <v>0.90904399999999996</v>
      </c>
      <c r="O207">
        <f t="shared" si="20"/>
        <v>1.0005875361005068</v>
      </c>
      <c r="P207">
        <f t="shared" si="24"/>
        <v>1.6399668976208779</v>
      </c>
      <c r="Q207">
        <f t="shared" si="25"/>
        <v>0.99058753610050676</v>
      </c>
      <c r="R207">
        <f t="shared" si="26"/>
        <v>0.20784340966024101</v>
      </c>
    </row>
    <row r="208" spans="1:18" x14ac:dyDescent="0.75">
      <c r="A208" s="1" t="s">
        <v>420</v>
      </c>
      <c r="B208">
        <v>8.1582705024629831E-4</v>
      </c>
      <c r="C208">
        <v>8.7659682321827859E-5</v>
      </c>
      <c r="D208">
        <v>1.6783291473984718E-2</v>
      </c>
      <c r="G208" s="1" t="s">
        <v>420</v>
      </c>
      <c r="H208">
        <v>-1.1403670534491541E-2</v>
      </c>
      <c r="I208">
        <v>0</v>
      </c>
      <c r="L208">
        <f t="shared" si="18"/>
        <v>0.29643199999999997</v>
      </c>
      <c r="M208">
        <f t="shared" si="19"/>
        <v>0.70356799999999997</v>
      </c>
      <c r="O208">
        <f t="shared" si="20"/>
        <v>0.99661958713611964</v>
      </c>
      <c r="P208">
        <f t="shared" si="24"/>
        <v>1.6344231324238223</v>
      </c>
      <c r="Q208">
        <f t="shared" si="25"/>
        <v>0.98661958713611964</v>
      </c>
      <c r="R208">
        <f t="shared" si="26"/>
        <v>0.20506237902795035</v>
      </c>
    </row>
    <row r="209" spans="1:18" x14ac:dyDescent="0.75">
      <c r="A209" s="1" t="s">
        <v>421</v>
      </c>
      <c r="B209">
        <v>0</v>
      </c>
      <c r="C209">
        <v>-2.7671928983181719E-3</v>
      </c>
      <c r="D209">
        <v>-3.0313130468130112E-2</v>
      </c>
      <c r="G209" s="1" t="s">
        <v>421</v>
      </c>
      <c r="H209">
        <v>-8.3393994718790054E-3</v>
      </c>
      <c r="I209">
        <v>0</v>
      </c>
      <c r="L209">
        <f t="shared" si="18"/>
        <v>0.74541100000000005</v>
      </c>
      <c r="M209">
        <f t="shared" si="19"/>
        <v>0.25458899999999995</v>
      </c>
      <c r="O209">
        <f t="shared" si="20"/>
        <v>0.99378371990026715</v>
      </c>
      <c r="P209">
        <f t="shared" si="24"/>
        <v>1.6242631004311932</v>
      </c>
      <c r="Q209">
        <f t="shared" si="25"/>
        <v>0.98378371990026714</v>
      </c>
      <c r="R209">
        <f t="shared" si="26"/>
        <v>0.20173703005171553</v>
      </c>
    </row>
    <row r="210" spans="1:18" x14ac:dyDescent="0.75">
      <c r="A210" s="1" t="s">
        <v>422</v>
      </c>
      <c r="B210">
        <v>0</v>
      </c>
      <c r="C210">
        <v>-1.398076023906469E-2</v>
      </c>
      <c r="D210">
        <v>-2.4271612986922261E-2</v>
      </c>
      <c r="G210" s="1" t="s">
        <v>422</v>
      </c>
      <c r="H210">
        <v>3.4788835328072309E-3</v>
      </c>
      <c r="I210">
        <v>0</v>
      </c>
      <c r="L210">
        <f t="shared" si="18"/>
        <v>0.74541100000000005</v>
      </c>
      <c r="M210">
        <f t="shared" si="19"/>
        <v>0.25458899999999995</v>
      </c>
      <c r="O210">
        <f t="shared" si="20"/>
        <v>1.0025931980530733</v>
      </c>
      <c r="P210">
        <f t="shared" si="24"/>
        <v>1.6284751363409102</v>
      </c>
      <c r="Q210">
        <f t="shared" si="25"/>
        <v>0.99259319805307333</v>
      </c>
      <c r="R210">
        <f t="shared" si="26"/>
        <v>0.20024280382476128</v>
      </c>
    </row>
    <row r="211" spans="1:18" x14ac:dyDescent="0.75">
      <c r="A211" s="1" t="s">
        <v>423</v>
      </c>
      <c r="B211">
        <v>-1.8341145478188989E-3</v>
      </c>
      <c r="C211">
        <v>2.2874253336340189E-3</v>
      </c>
      <c r="D211">
        <v>1.5903165563940998E-2</v>
      </c>
      <c r="G211" s="1" t="s">
        <v>423</v>
      </c>
      <c r="H211">
        <v>1.010218262672424E-2</v>
      </c>
      <c r="I211">
        <v>0</v>
      </c>
      <c r="L211">
        <f t="shared" si="18"/>
        <v>0.74541100000000005</v>
      </c>
      <c r="M211">
        <f t="shared" si="19"/>
        <v>0.25458899999999995</v>
      </c>
      <c r="O211">
        <f t="shared" si="20"/>
        <v>1.0075302780539692</v>
      </c>
      <c r="P211">
        <f t="shared" si="24"/>
        <v>1.6407380069215327</v>
      </c>
      <c r="Q211">
        <f t="shared" si="25"/>
        <v>0.99753027805396921</v>
      </c>
      <c r="R211">
        <f t="shared" si="26"/>
        <v>0.19974825977762053</v>
      </c>
    </row>
    <row r="212" spans="1:18" x14ac:dyDescent="0.75">
      <c r="A212" s="1" t="s">
        <v>424</v>
      </c>
      <c r="B212">
        <v>-2.2662311792373661E-2</v>
      </c>
      <c r="C212">
        <v>9.3908663839101791E-3</v>
      </c>
      <c r="D212">
        <v>-4.3715231120586402E-2</v>
      </c>
      <c r="G212" s="1" t="s">
        <v>424</v>
      </c>
      <c r="H212">
        <v>-3.1881216913461692E-2</v>
      </c>
      <c r="I212">
        <v>0</v>
      </c>
      <c r="L212">
        <f t="shared" si="18"/>
        <v>0.99946299999999999</v>
      </c>
      <c r="M212">
        <f t="shared" si="19"/>
        <v>5.3700000000000969E-4</v>
      </c>
      <c r="O212">
        <f t="shared" si="20"/>
        <v>0.96813590330002086</v>
      </c>
      <c r="P212">
        <f t="shared" si="24"/>
        <v>1.588457372409654</v>
      </c>
      <c r="Q212">
        <f t="shared" si="25"/>
        <v>0.95813590330002085</v>
      </c>
      <c r="R212">
        <f t="shared" si="26"/>
        <v>0.19138597931463766</v>
      </c>
    </row>
    <row r="213" spans="1:18" x14ac:dyDescent="0.75">
      <c r="A213" s="1" t="s">
        <v>425</v>
      </c>
      <c r="B213">
        <v>4.1779819875955582E-3</v>
      </c>
      <c r="C213">
        <v>-1.3234340585768219E-2</v>
      </c>
      <c r="D213">
        <v>1.5160319395363331E-2</v>
      </c>
      <c r="G213" s="1" t="s">
        <v>425</v>
      </c>
      <c r="H213">
        <v>4.0629305876791477E-3</v>
      </c>
      <c r="I213">
        <v>0</v>
      </c>
      <c r="L213">
        <f t="shared" si="18"/>
        <v>0.74541100000000005</v>
      </c>
      <c r="M213">
        <f t="shared" si="19"/>
        <v>0.25458899999999995</v>
      </c>
      <c r="O213">
        <f t="shared" si="20"/>
        <v>1.0030285531522924</v>
      </c>
      <c r="P213">
        <f t="shared" si="24"/>
        <v>1.5932680999921474</v>
      </c>
      <c r="Q213">
        <f t="shared" si="25"/>
        <v>0.99302855315229244</v>
      </c>
      <c r="R213">
        <f t="shared" si="26"/>
        <v>0.19005174213244921</v>
      </c>
    </row>
    <row r="214" spans="1:18" x14ac:dyDescent="0.75">
      <c r="A214" s="1" t="s">
        <v>426</v>
      </c>
      <c r="B214">
        <v>-2.7043893933296199E-3</v>
      </c>
      <c r="C214">
        <v>-1.3735588639974591E-2</v>
      </c>
      <c r="D214">
        <v>-3.8052993477322161E-4</v>
      </c>
      <c r="G214" s="1" t="s">
        <v>426</v>
      </c>
      <c r="H214">
        <v>-6.7762508988380432E-3</v>
      </c>
      <c r="I214">
        <v>0</v>
      </c>
      <c r="L214">
        <f t="shared" si="18"/>
        <v>9.0955999999999995E-2</v>
      </c>
      <c r="M214">
        <f t="shared" si="19"/>
        <v>0.90904399999999996</v>
      </c>
      <c r="O214">
        <f t="shared" si="20"/>
        <v>0.99938365932324524</v>
      </c>
      <c r="P214">
        <f t="shared" si="24"/>
        <v>1.5922861040531464</v>
      </c>
      <c r="Q214">
        <f t="shared" si="25"/>
        <v>0.98938365932324523</v>
      </c>
      <c r="R214">
        <f t="shared" si="26"/>
        <v>0.18803408809176039</v>
      </c>
    </row>
    <row r="215" spans="1:18" x14ac:dyDescent="0.75">
      <c r="A215" s="1" t="s">
        <v>427</v>
      </c>
      <c r="B215">
        <v>6.675010547041893E-3</v>
      </c>
      <c r="C215">
        <v>2.2496476303786039E-3</v>
      </c>
      <c r="D215">
        <v>2.422612905502319E-2</v>
      </c>
      <c r="G215" s="1" t="s">
        <v>427</v>
      </c>
      <c r="H215">
        <v>1.179125811904669E-2</v>
      </c>
      <c r="I215">
        <v>0</v>
      </c>
      <c r="L215">
        <f t="shared" si="18"/>
        <v>0.29643199999999997</v>
      </c>
      <c r="M215">
        <f t="shared" si="19"/>
        <v>0.70356799999999997</v>
      </c>
      <c r="O215">
        <f t="shared" si="20"/>
        <v>1.0034953062267453</v>
      </c>
      <c r="P215">
        <f t="shared" si="24"/>
        <v>1.5978516315874034</v>
      </c>
      <c r="Q215">
        <f t="shared" si="25"/>
        <v>0.99349530622674531</v>
      </c>
      <c r="R215">
        <f t="shared" si="26"/>
        <v>0.18681098392979029</v>
      </c>
    </row>
    <row r="216" spans="1:18" x14ac:dyDescent="0.75">
      <c r="A216" s="1" t="s">
        <v>428</v>
      </c>
      <c r="B216">
        <v>0</v>
      </c>
      <c r="C216">
        <v>4.633346397895366E-4</v>
      </c>
      <c r="D216">
        <v>-4.6698786318302148E-2</v>
      </c>
      <c r="G216" s="1" t="s">
        <v>428</v>
      </c>
      <c r="H216">
        <v>3.1658872030675411E-3</v>
      </c>
      <c r="I216">
        <v>0</v>
      </c>
      <c r="L216">
        <f t="shared" si="18"/>
        <v>0.74541100000000005</v>
      </c>
      <c r="M216">
        <f t="shared" si="19"/>
        <v>0.25458899999999995</v>
      </c>
      <c r="O216">
        <f t="shared" si="20"/>
        <v>1.0023598871459258</v>
      </c>
      <c r="P216">
        <f t="shared" si="24"/>
        <v>1.6016223811138832</v>
      </c>
      <c r="Q216">
        <f t="shared" si="25"/>
        <v>0.99235988714592582</v>
      </c>
      <c r="R216">
        <f t="shared" si="26"/>
        <v>0.18538372693018604</v>
      </c>
    </row>
    <row r="217" spans="1:18" x14ac:dyDescent="0.75">
      <c r="A217" s="1" t="s">
        <v>429</v>
      </c>
      <c r="B217">
        <v>0</v>
      </c>
      <c r="C217">
        <v>8.6482502520084381E-3</v>
      </c>
      <c r="D217">
        <v>5.1338151097297668E-3</v>
      </c>
      <c r="G217" s="1" t="s">
        <v>429</v>
      </c>
      <c r="H217">
        <v>1.046421844512224E-2</v>
      </c>
      <c r="I217">
        <v>0</v>
      </c>
      <c r="L217">
        <f t="shared" si="18"/>
        <v>0.74541100000000005</v>
      </c>
      <c r="M217">
        <f t="shared" si="19"/>
        <v>0.25458899999999995</v>
      </c>
      <c r="O217">
        <f t="shared" si="20"/>
        <v>1.0078001435353969</v>
      </c>
      <c r="P217">
        <f t="shared" si="24"/>
        <v>1.6141152655760758</v>
      </c>
      <c r="Q217">
        <f t="shared" si="25"/>
        <v>0.99780014353539692</v>
      </c>
      <c r="R217">
        <f t="shared" si="26"/>
        <v>0.18497590934006647</v>
      </c>
    </row>
    <row r="218" spans="1:18" x14ac:dyDescent="0.75">
      <c r="A218" s="1" t="s">
        <v>430</v>
      </c>
      <c r="B218">
        <v>3.066721931099892E-2</v>
      </c>
      <c r="C218">
        <v>7.0638898760080338E-3</v>
      </c>
      <c r="D218">
        <v>-5.9701923280954361E-2</v>
      </c>
      <c r="G218" s="1" t="s">
        <v>430</v>
      </c>
      <c r="H218">
        <v>3.6921647842973471E-3</v>
      </c>
      <c r="I218">
        <v>0</v>
      </c>
      <c r="L218">
        <f t="shared" si="18"/>
        <v>0.74541100000000005</v>
      </c>
      <c r="M218">
        <f t="shared" si="19"/>
        <v>0.25458899999999995</v>
      </c>
      <c r="O218">
        <f t="shared" si="20"/>
        <v>1.0027521802440278</v>
      </c>
      <c r="P218">
        <f t="shared" si="24"/>
        <v>1.6185576017215779</v>
      </c>
      <c r="Q218">
        <f t="shared" si="25"/>
        <v>0.99275218024402778</v>
      </c>
      <c r="R218">
        <f t="shared" si="26"/>
        <v>0.18363523728997261</v>
      </c>
    </row>
    <row r="219" spans="1:18" x14ac:dyDescent="0.75">
      <c r="A219" s="1" t="s">
        <v>431</v>
      </c>
      <c r="B219">
        <v>1.608363538980484E-2</v>
      </c>
      <c r="C219">
        <v>3.8879921194165949E-3</v>
      </c>
      <c r="D219">
        <v>3.1362727284431458E-2</v>
      </c>
      <c r="G219" s="1" t="s">
        <v>431</v>
      </c>
      <c r="H219">
        <v>1.988841034471989E-2</v>
      </c>
      <c r="I219">
        <v>0</v>
      </c>
      <c r="L219">
        <f t="shared" si="18"/>
        <v>0.29643199999999997</v>
      </c>
      <c r="M219">
        <f t="shared" si="19"/>
        <v>0.70356799999999997</v>
      </c>
      <c r="O219">
        <f t="shared" si="20"/>
        <v>1.005895561255306</v>
      </c>
      <c r="P219">
        <f t="shared" si="24"/>
        <v>1.6280999072077686</v>
      </c>
      <c r="Q219">
        <f t="shared" si="25"/>
        <v>0.99589556125530598</v>
      </c>
      <c r="R219">
        <f t="shared" si="26"/>
        <v>0.18288151770714856</v>
      </c>
    </row>
    <row r="220" spans="1:18" x14ac:dyDescent="0.75">
      <c r="A220" s="1" t="s">
        <v>432</v>
      </c>
      <c r="B220">
        <v>-1.9192717969417569E-2</v>
      </c>
      <c r="C220">
        <v>2.3725254461169239E-2</v>
      </c>
      <c r="D220">
        <v>1.9564971327781681E-2</v>
      </c>
      <c r="G220" s="1" t="s">
        <v>432</v>
      </c>
      <c r="H220">
        <v>-4.3997924774885178E-2</v>
      </c>
      <c r="I220">
        <v>0</v>
      </c>
      <c r="L220">
        <f t="shared" si="18"/>
        <v>0.99946299999999999</v>
      </c>
      <c r="M220">
        <f t="shared" si="19"/>
        <v>5.3700000000000969E-4</v>
      </c>
      <c r="O220">
        <f t="shared" si="20"/>
        <v>0.95602570211071891</v>
      </c>
      <c r="P220">
        <f t="shared" si="24"/>
        <v>1.5565053568947034</v>
      </c>
      <c r="Q220">
        <f t="shared" si="25"/>
        <v>0.9460257021107189</v>
      </c>
      <c r="R220">
        <f t="shared" si="26"/>
        <v>0.17301061619197908</v>
      </c>
    </row>
    <row r="221" spans="1:18" x14ac:dyDescent="0.75">
      <c r="A221" s="1" t="s">
        <v>433</v>
      </c>
      <c r="B221">
        <v>-5.2047610282897949E-2</v>
      </c>
      <c r="C221">
        <v>-1.8874060362577438E-2</v>
      </c>
      <c r="D221">
        <v>1.4471271075308319E-2</v>
      </c>
      <c r="G221" s="1" t="s">
        <v>433</v>
      </c>
      <c r="H221">
        <v>-5.9381045401096337E-2</v>
      </c>
      <c r="I221">
        <v>0</v>
      </c>
      <c r="L221">
        <f t="shared" si="18"/>
        <v>9.0955999999999995E-2</v>
      </c>
      <c r="M221">
        <f t="shared" si="19"/>
        <v>0.90904399999999996</v>
      </c>
      <c r="O221">
        <f t="shared" si="20"/>
        <v>0.99459893763449791</v>
      </c>
      <c r="P221">
        <f t="shared" si="24"/>
        <v>1.548098574389877</v>
      </c>
      <c r="Q221">
        <f t="shared" si="25"/>
        <v>0.98459893763449791</v>
      </c>
      <c r="R221">
        <f t="shared" si="26"/>
        <v>0.17034606890211246</v>
      </c>
    </row>
    <row r="222" spans="1:18" x14ac:dyDescent="0.75">
      <c r="A222" s="1" t="s">
        <v>434</v>
      </c>
      <c r="B222">
        <v>-5.4479677230119712E-2</v>
      </c>
      <c r="C222">
        <v>-3.5748649388551712E-2</v>
      </c>
      <c r="D222">
        <v>1.34488008916378E-2</v>
      </c>
      <c r="G222" s="1" t="s">
        <v>434</v>
      </c>
      <c r="H222">
        <v>-2.5766819715499881E-2</v>
      </c>
      <c r="I222">
        <v>0</v>
      </c>
      <c r="L222">
        <f t="shared" si="18"/>
        <v>9.0955999999999995E-2</v>
      </c>
      <c r="M222">
        <f t="shared" si="19"/>
        <v>0.90904399999999996</v>
      </c>
      <c r="O222">
        <f t="shared" si="20"/>
        <v>0.99765635314595702</v>
      </c>
      <c r="P222">
        <f t="shared" si="24"/>
        <v>1.5444703780362596</v>
      </c>
      <c r="Q222">
        <f t="shared" si="25"/>
        <v>0.98765635314595701</v>
      </c>
      <c r="R222">
        <f t="shared" si="26"/>
        <v>0.1682433771846103</v>
      </c>
    </row>
    <row r="223" spans="1:18" x14ac:dyDescent="0.75">
      <c r="A223" s="1" t="s">
        <v>435</v>
      </c>
      <c r="B223">
        <v>0</v>
      </c>
      <c r="C223">
        <v>-7.0465929806232452E-2</v>
      </c>
      <c r="D223">
        <v>3.6390915513038642E-2</v>
      </c>
      <c r="G223" s="1" t="s">
        <v>435</v>
      </c>
      <c r="H223">
        <v>-2.5799978524446491E-2</v>
      </c>
      <c r="I223">
        <v>0</v>
      </c>
      <c r="L223">
        <f t="shared" si="18"/>
        <v>0.29643199999999997</v>
      </c>
      <c r="M223">
        <f t="shared" si="19"/>
        <v>0.70356799999999997</v>
      </c>
      <c r="O223">
        <f t="shared" si="20"/>
        <v>0.99235206076604132</v>
      </c>
      <c r="P223">
        <f t="shared" si="24"/>
        <v>1.5326583624363892</v>
      </c>
      <c r="Q223">
        <f t="shared" si="25"/>
        <v>0.98235206076604131</v>
      </c>
      <c r="R223">
        <f t="shared" si="26"/>
        <v>0.16527422828754029</v>
      </c>
    </row>
    <row r="224" spans="1:18" x14ac:dyDescent="0.75">
      <c r="A224" s="1" t="s">
        <v>436</v>
      </c>
      <c r="B224">
        <v>0</v>
      </c>
      <c r="C224">
        <v>-9.3168681487441063E-3</v>
      </c>
      <c r="D224">
        <v>-6.7245490849018097E-2</v>
      </c>
      <c r="G224" s="1" t="s">
        <v>436</v>
      </c>
      <c r="H224">
        <v>5.7652038522064686E-3</v>
      </c>
      <c r="I224">
        <v>0</v>
      </c>
      <c r="L224">
        <f t="shared" si="18"/>
        <v>0.74541100000000005</v>
      </c>
      <c r="M224">
        <f t="shared" si="19"/>
        <v>0.25458899999999995</v>
      </c>
      <c r="O224">
        <f t="shared" si="20"/>
        <v>1.0042974463686771</v>
      </c>
      <c r="P224">
        <f t="shared" si="24"/>
        <v>1.5392448795504641</v>
      </c>
      <c r="Q224">
        <f t="shared" si="25"/>
        <v>0.99429744636867712</v>
      </c>
      <c r="R224">
        <f t="shared" si="26"/>
        <v>0.16433174313685509</v>
      </c>
    </row>
    <row r="225" spans="1:18" x14ac:dyDescent="0.75">
      <c r="A225" s="1" t="s">
        <v>437</v>
      </c>
      <c r="B225">
        <v>0</v>
      </c>
      <c r="C225">
        <v>-1.56110730022192E-2</v>
      </c>
      <c r="D225">
        <v>-9.6102401614189148E-2</v>
      </c>
      <c r="G225" s="1" t="s">
        <v>437</v>
      </c>
      <c r="H225">
        <v>-5.5932668037712574E-3</v>
      </c>
      <c r="I225">
        <v>0</v>
      </c>
      <c r="L225">
        <f t="shared" si="18"/>
        <v>0.74541100000000005</v>
      </c>
      <c r="M225">
        <f t="shared" si="19"/>
        <v>0.25458899999999995</v>
      </c>
      <c r="O225">
        <f t="shared" si="20"/>
        <v>0.99583071739853402</v>
      </c>
      <c r="P225">
        <f t="shared" si="24"/>
        <v>1.5328273326547588</v>
      </c>
      <c r="Q225">
        <f t="shared" si="25"/>
        <v>0.98583071739853401</v>
      </c>
      <c r="R225">
        <f t="shared" si="26"/>
        <v>0.16200328022795746</v>
      </c>
    </row>
    <row r="226" spans="1:18" x14ac:dyDescent="0.75">
      <c r="A226" s="1" t="s">
        <v>438</v>
      </c>
      <c r="B226">
        <v>-1.6880486160516739E-2</v>
      </c>
      <c r="C226">
        <v>6.2812957912683487E-3</v>
      </c>
      <c r="D226">
        <v>1.359996572136879E-2</v>
      </c>
      <c r="G226" s="1" t="s">
        <v>438</v>
      </c>
      <c r="H226">
        <v>-7.7025862410664558E-3</v>
      </c>
      <c r="I226">
        <v>0</v>
      </c>
      <c r="L226">
        <f t="shared" si="18"/>
        <v>9.0955999999999995E-2</v>
      </c>
      <c r="M226">
        <f t="shared" si="19"/>
        <v>0.90904399999999996</v>
      </c>
      <c r="O226">
        <f t="shared" si="20"/>
        <v>0.99929940356585756</v>
      </c>
      <c r="P226">
        <f t="shared" si="24"/>
        <v>1.5317534392913448</v>
      </c>
      <c r="Q226">
        <f t="shared" si="25"/>
        <v>0.98929940356585755</v>
      </c>
      <c r="R226">
        <f t="shared" si="26"/>
        <v>0.16026974850523079</v>
      </c>
    </row>
    <row r="227" spans="1:18" x14ac:dyDescent="0.75">
      <c r="A227" s="1" t="s">
        <v>439</v>
      </c>
      <c r="B227">
        <v>9.1575091937556863E-4</v>
      </c>
      <c r="C227">
        <v>-8.3977384492754936E-3</v>
      </c>
      <c r="D227">
        <v>-5.9939756989479058E-2</v>
      </c>
      <c r="G227" s="1" t="s">
        <v>439</v>
      </c>
      <c r="H227">
        <v>1.6018388792872429E-2</v>
      </c>
      <c r="I227">
        <v>0</v>
      </c>
      <c r="L227">
        <f t="shared" si="18"/>
        <v>0.74541100000000005</v>
      </c>
      <c r="M227">
        <f t="shared" si="19"/>
        <v>0.25458899999999995</v>
      </c>
      <c r="O227">
        <f t="shared" si="20"/>
        <v>1.0119402832084838</v>
      </c>
      <c r="P227">
        <f t="shared" si="24"/>
        <v>1.5500430091620525</v>
      </c>
      <c r="Q227">
        <f t="shared" si="25"/>
        <v>1.0019402832084838</v>
      </c>
      <c r="R227">
        <f t="shared" si="26"/>
        <v>0.16058071720708342</v>
      </c>
    </row>
    <row r="228" spans="1:18" x14ac:dyDescent="0.75">
      <c r="A228" s="1" t="s">
        <v>440</v>
      </c>
      <c r="B228">
        <v>2.264409884810448E-2</v>
      </c>
      <c r="C228">
        <v>9.0295802801847458E-3</v>
      </c>
      <c r="D228">
        <v>-2.836114726960659E-3</v>
      </c>
      <c r="G228" s="1" t="s">
        <v>440</v>
      </c>
      <c r="H228">
        <v>6.2238993123173714E-3</v>
      </c>
      <c r="I228">
        <v>0</v>
      </c>
      <c r="L228">
        <f t="shared" si="18"/>
        <v>0.74541100000000005</v>
      </c>
      <c r="M228">
        <f t="shared" si="19"/>
        <v>0.25458899999999995</v>
      </c>
      <c r="O228">
        <f t="shared" si="20"/>
        <v>1.0046393630102939</v>
      </c>
      <c r="P228">
        <f t="shared" si="24"/>
        <v>1.5572342213631236</v>
      </c>
      <c r="Q228">
        <f t="shared" si="25"/>
        <v>0.99463936301029388</v>
      </c>
      <c r="R228">
        <f t="shared" si="26"/>
        <v>0.1597199022745896</v>
      </c>
    </row>
    <row r="229" spans="1:18" x14ac:dyDescent="0.75">
      <c r="A229" s="1" t="s">
        <v>441</v>
      </c>
      <c r="B229">
        <v>-4.0259449742734432E-3</v>
      </c>
      <c r="C229">
        <v>5.63410809263587E-3</v>
      </c>
      <c r="D229">
        <v>3.3180671744048601E-4</v>
      </c>
      <c r="G229" s="1" t="s">
        <v>441</v>
      </c>
      <c r="H229">
        <v>6.690065492875874E-5</v>
      </c>
      <c r="I229">
        <v>0</v>
      </c>
      <c r="L229">
        <f t="shared" si="18"/>
        <v>9.0955999999999995E-2</v>
      </c>
      <c r="M229">
        <f t="shared" si="19"/>
        <v>0.90904399999999996</v>
      </c>
      <c r="O229">
        <f t="shared" si="20"/>
        <v>1.0000060850159698</v>
      </c>
      <c r="P229">
        <f t="shared" si="24"/>
        <v>1.5572436971582293</v>
      </c>
      <c r="Q229">
        <f t="shared" si="25"/>
        <v>0.99000608501596976</v>
      </c>
      <c r="R229">
        <f t="shared" si="26"/>
        <v>0.15812367514999973</v>
      </c>
    </row>
    <row r="230" spans="1:18" x14ac:dyDescent="0.75">
      <c r="A230" s="1" t="s">
        <v>442</v>
      </c>
      <c r="B230">
        <v>0</v>
      </c>
      <c r="C230">
        <v>-6.1727119609713546E-3</v>
      </c>
      <c r="D230">
        <v>5.5860141292214394E-3</v>
      </c>
      <c r="G230" s="1" t="s">
        <v>442</v>
      </c>
      <c r="H230">
        <v>6.4162164926528931E-3</v>
      </c>
      <c r="I230">
        <v>0</v>
      </c>
      <c r="L230">
        <f t="shared" si="18"/>
        <v>0.74541100000000005</v>
      </c>
      <c r="M230">
        <f t="shared" si="19"/>
        <v>0.25458899999999995</v>
      </c>
      <c r="O230">
        <f t="shared" si="20"/>
        <v>1.0047827183520048</v>
      </c>
      <c r="P230">
        <f t="shared" si="24"/>
        <v>1.5646915551671718</v>
      </c>
      <c r="Q230">
        <f t="shared" si="25"/>
        <v>0.99478271835200482</v>
      </c>
      <c r="R230">
        <f t="shared" si="26"/>
        <v>0.15729869940152608</v>
      </c>
    </row>
    <row r="231" spans="1:18" x14ac:dyDescent="0.75">
      <c r="A231" s="1" t="s">
        <v>443</v>
      </c>
      <c r="B231">
        <v>0</v>
      </c>
      <c r="C231">
        <v>1.5169930644333361E-2</v>
      </c>
      <c r="D231">
        <v>2.0325211808085442E-2</v>
      </c>
      <c r="G231" s="1" t="s">
        <v>443</v>
      </c>
      <c r="H231">
        <v>-5.783827044069767E-3</v>
      </c>
      <c r="I231">
        <v>0</v>
      </c>
      <c r="L231">
        <f t="shared" si="18"/>
        <v>0.29643199999999997</v>
      </c>
      <c r="M231">
        <f t="shared" si="19"/>
        <v>0.70356799999999997</v>
      </c>
      <c r="O231">
        <f t="shared" si="20"/>
        <v>0.99828548858167232</v>
      </c>
      <c r="P231">
        <f t="shared" si="24"/>
        <v>1.5620088736296769</v>
      </c>
      <c r="Q231">
        <f t="shared" si="25"/>
        <v>0.98828548858167231</v>
      </c>
      <c r="R231">
        <f t="shared" si="26"/>
        <v>0.15545602199129879</v>
      </c>
    </row>
    <row r="232" spans="1:18" x14ac:dyDescent="0.75">
      <c r="A232" s="1" t="s">
        <v>444</v>
      </c>
      <c r="B232">
        <v>2.0660229027271271E-2</v>
      </c>
      <c r="C232">
        <v>7.9824670683592558E-4</v>
      </c>
      <c r="D232">
        <v>5.4607861675322056E-3</v>
      </c>
      <c r="G232" s="1" t="s">
        <v>444</v>
      </c>
      <c r="H232">
        <v>3.3978544175624847E-2</v>
      </c>
      <c r="I232">
        <v>0</v>
      </c>
      <c r="L232">
        <f t="shared" si="18"/>
        <v>0.74541100000000005</v>
      </c>
      <c r="M232">
        <f t="shared" si="19"/>
        <v>0.25458899999999995</v>
      </c>
      <c r="O232">
        <f t="shared" si="20"/>
        <v>1.0253279805924966</v>
      </c>
      <c r="P232">
        <f t="shared" si="24"/>
        <v>1.601571404066277</v>
      </c>
      <c r="Q232">
        <f t="shared" si="25"/>
        <v>1.0153279805924966</v>
      </c>
      <c r="R232">
        <f t="shared" si="26"/>
        <v>0.15783884887936814</v>
      </c>
    </row>
    <row r="233" spans="1:18" x14ac:dyDescent="0.75">
      <c r="A233" s="1" t="s">
        <v>445</v>
      </c>
      <c r="B233">
        <v>2.5082508102059361E-2</v>
      </c>
      <c r="C233">
        <v>2.202226035296917E-2</v>
      </c>
      <c r="D233">
        <v>8.378603495657444E-3</v>
      </c>
      <c r="G233" s="1" t="s">
        <v>445</v>
      </c>
      <c r="H233">
        <v>9.5897316932678223E-3</v>
      </c>
      <c r="I233">
        <v>0</v>
      </c>
      <c r="L233">
        <f t="shared" si="18"/>
        <v>0.74541100000000005</v>
      </c>
      <c r="M233">
        <f t="shared" si="19"/>
        <v>0.25458899999999995</v>
      </c>
      <c r="O233">
        <f t="shared" si="20"/>
        <v>1.0071482914912104</v>
      </c>
      <c r="P233">
        <f t="shared" si="24"/>
        <v>1.6130199033065298</v>
      </c>
      <c r="Q233">
        <f t="shared" si="25"/>
        <v>0.99714829149121043</v>
      </c>
      <c r="R233">
        <f t="shared" si="26"/>
        <v>0.1573887384910013</v>
      </c>
    </row>
    <row r="234" spans="1:18" x14ac:dyDescent="0.75">
      <c r="A234" s="1" t="s">
        <v>446</v>
      </c>
      <c r="B234">
        <v>1.287829969078302E-2</v>
      </c>
      <c r="C234">
        <v>1.1717504821717741E-2</v>
      </c>
      <c r="D234">
        <v>1.248782966285944E-3</v>
      </c>
      <c r="G234" s="1" t="s">
        <v>446</v>
      </c>
      <c r="H234">
        <v>1.434426289051771E-2</v>
      </c>
      <c r="I234">
        <v>0</v>
      </c>
      <c r="L234">
        <f t="shared" si="18"/>
        <v>0.74541100000000005</v>
      </c>
      <c r="M234">
        <f t="shared" si="19"/>
        <v>0.25458899999999995</v>
      </c>
      <c r="O234">
        <f t="shared" si="20"/>
        <v>1.0106923713454836</v>
      </c>
      <c r="P234">
        <f t="shared" si="24"/>
        <v>1.6302669111003392</v>
      </c>
      <c r="Q234">
        <f t="shared" si="25"/>
        <v>1.0006923713454836</v>
      </c>
      <c r="R234">
        <f t="shared" si="26"/>
        <v>0.15749770994363427</v>
      </c>
    </row>
    <row r="235" spans="1:18" x14ac:dyDescent="0.75">
      <c r="A235" s="1" t="s">
        <v>447</v>
      </c>
      <c r="B235">
        <v>-1.2714557815343139E-3</v>
      </c>
      <c r="C235">
        <v>1.437679585069418E-2</v>
      </c>
      <c r="D235">
        <v>-9.4789136201143265E-3</v>
      </c>
      <c r="G235" s="1" t="s">
        <v>447</v>
      </c>
      <c r="H235">
        <v>-3.2827958930283781E-3</v>
      </c>
      <c r="I235">
        <v>0</v>
      </c>
      <c r="L235">
        <f t="shared" si="18"/>
        <v>0.74541100000000005</v>
      </c>
      <c r="M235">
        <f t="shared" si="19"/>
        <v>0.25458899999999995</v>
      </c>
      <c r="O235">
        <f t="shared" si="20"/>
        <v>0.99755296783058178</v>
      </c>
      <c r="P235">
        <f t="shared" si="24"/>
        <v>1.6262775955241386</v>
      </c>
      <c r="Q235">
        <f t="shared" si="25"/>
        <v>0.98755296783058177</v>
      </c>
      <c r="R235">
        <f t="shared" si="26"/>
        <v>0.15553733088135616</v>
      </c>
    </row>
    <row r="236" spans="1:18" x14ac:dyDescent="0.75">
      <c r="A236" s="1" t="s">
        <v>448</v>
      </c>
      <c r="B236">
        <v>2.9705071356147532E-3</v>
      </c>
      <c r="C236">
        <v>-1.0214134119451049E-2</v>
      </c>
      <c r="D236">
        <v>1.8400117754936222E-2</v>
      </c>
      <c r="G236" s="1" t="s">
        <v>448</v>
      </c>
      <c r="H236">
        <v>4.5656063593924054E-3</v>
      </c>
      <c r="I236">
        <v>0</v>
      </c>
      <c r="L236">
        <f t="shared" si="18"/>
        <v>0.29643199999999997</v>
      </c>
      <c r="M236">
        <f t="shared" si="19"/>
        <v>0.70356799999999997</v>
      </c>
      <c r="O236">
        <f t="shared" si="20"/>
        <v>1.0013533918243274</v>
      </c>
      <c r="P236">
        <f t="shared" si="24"/>
        <v>1.6284785863260078</v>
      </c>
      <c r="Q236">
        <f t="shared" si="25"/>
        <v>0.99135339182432736</v>
      </c>
      <c r="R236">
        <f t="shared" si="26"/>
        <v>0.15419246052453511</v>
      </c>
    </row>
    <row r="237" spans="1:18" x14ac:dyDescent="0.75">
      <c r="A237" s="1" t="s">
        <v>449</v>
      </c>
      <c r="B237">
        <v>0</v>
      </c>
      <c r="C237">
        <v>5.0265192985534668E-3</v>
      </c>
      <c r="D237">
        <v>-2.2807246074080471E-2</v>
      </c>
      <c r="G237" s="1" t="s">
        <v>449</v>
      </c>
      <c r="H237">
        <v>9.2318253591656685E-3</v>
      </c>
      <c r="I237">
        <v>0</v>
      </c>
      <c r="L237">
        <f t="shared" si="18"/>
        <v>0.74541100000000005</v>
      </c>
      <c r="M237">
        <f t="shared" si="19"/>
        <v>0.25458899999999995</v>
      </c>
      <c r="O237">
        <f t="shared" si="20"/>
        <v>1.006881504172801</v>
      </c>
      <c r="P237">
        <f t="shared" si="24"/>
        <v>1.6396849685131274</v>
      </c>
      <c r="Q237">
        <f t="shared" si="25"/>
        <v>0.99688150417280097</v>
      </c>
      <c r="R237">
        <f t="shared" si="26"/>
        <v>0.15371161197980379</v>
      </c>
    </row>
    <row r="238" spans="1:18" x14ac:dyDescent="0.75">
      <c r="A238" s="1" t="s">
        <v>450</v>
      </c>
      <c r="B238">
        <v>0</v>
      </c>
      <c r="C238">
        <v>8.9135719463229179E-3</v>
      </c>
      <c r="D238">
        <v>1.6111079603433609E-2</v>
      </c>
      <c r="G238" s="1" t="s">
        <v>450</v>
      </c>
      <c r="H238">
        <v>-1.0583574883639811E-2</v>
      </c>
      <c r="I238">
        <v>0</v>
      </c>
      <c r="L238">
        <f t="shared" si="18"/>
        <v>0.29643199999999997</v>
      </c>
      <c r="M238">
        <f t="shared" si="19"/>
        <v>0.70356799999999997</v>
      </c>
      <c r="O238">
        <f t="shared" si="20"/>
        <v>0.99686268973009284</v>
      </c>
      <c r="P238">
        <f t="shared" si="24"/>
        <v>1.6345407680219988</v>
      </c>
      <c r="Q238">
        <f t="shared" si="25"/>
        <v>0.98686268973009283</v>
      </c>
      <c r="R238">
        <f t="shared" si="26"/>
        <v>0.15169225484113752</v>
      </c>
    </row>
    <row r="239" spans="1:18" x14ac:dyDescent="0.75">
      <c r="A239" s="1" t="s">
        <v>451</v>
      </c>
      <c r="B239">
        <v>-2.877089008688927E-2</v>
      </c>
      <c r="C239">
        <v>-1.126878522336483E-2</v>
      </c>
      <c r="D239">
        <v>2.655527368187904E-2</v>
      </c>
      <c r="G239" s="1" t="s">
        <v>451</v>
      </c>
      <c r="H239">
        <v>-4.0997859090566642E-2</v>
      </c>
      <c r="I239">
        <v>0</v>
      </c>
      <c r="L239">
        <f t="shared" si="18"/>
        <v>9.0955999999999995E-2</v>
      </c>
      <c r="M239">
        <f t="shared" si="19"/>
        <v>0.90904399999999996</v>
      </c>
      <c r="O239">
        <f t="shared" si="20"/>
        <v>0.9962709987285584</v>
      </c>
      <c r="P239">
        <f t="shared" si="24"/>
        <v>1.6284455634198216</v>
      </c>
      <c r="Q239">
        <f t="shared" si="25"/>
        <v>0.98627099872855839</v>
      </c>
      <c r="R239">
        <f t="shared" si="26"/>
        <v>0.1496096716815557</v>
      </c>
    </row>
    <row r="240" spans="1:18" x14ac:dyDescent="0.75">
      <c r="A240" s="1" t="s">
        <v>452</v>
      </c>
      <c r="B240">
        <v>-1.3504683040082449E-2</v>
      </c>
      <c r="C240">
        <v>-1.325101940892637E-3</v>
      </c>
      <c r="D240">
        <v>-1.648864592425525E-3</v>
      </c>
      <c r="G240" s="1" t="s">
        <v>452</v>
      </c>
      <c r="H240">
        <v>2.8630788438022142E-4</v>
      </c>
      <c r="I240">
        <v>0</v>
      </c>
      <c r="L240">
        <f t="shared" si="18"/>
        <v>9.0955999999999995E-2</v>
      </c>
      <c r="M240">
        <f t="shared" si="19"/>
        <v>0.90904399999999996</v>
      </c>
      <c r="O240">
        <f t="shared" si="20"/>
        <v>1.0000260414199318</v>
      </c>
      <c r="P240">
        <f t="shared" si="24"/>
        <v>1.6284879704545747</v>
      </c>
      <c r="Q240">
        <f t="shared" si="25"/>
        <v>0.99002604141993178</v>
      </c>
      <c r="R240">
        <f t="shared" si="26"/>
        <v>0.14811747101302625</v>
      </c>
    </row>
    <row r="241" spans="1:18" x14ac:dyDescent="0.75">
      <c r="A241" s="1" t="s">
        <v>453</v>
      </c>
      <c r="B241">
        <v>1.3910355046391491E-2</v>
      </c>
      <c r="C241">
        <v>-3.8536306470632553E-2</v>
      </c>
      <c r="D241">
        <v>4.4954940676689148E-3</v>
      </c>
      <c r="G241" s="1" t="s">
        <v>453</v>
      </c>
      <c r="H241">
        <v>-5.6372201070189476E-3</v>
      </c>
      <c r="I241">
        <v>0</v>
      </c>
      <c r="L241">
        <f t="shared" si="18"/>
        <v>0.74541100000000005</v>
      </c>
      <c r="M241">
        <f t="shared" si="19"/>
        <v>0.25458899999999995</v>
      </c>
      <c r="O241">
        <f t="shared" si="20"/>
        <v>0.99579795412280692</v>
      </c>
      <c r="P241">
        <f t="shared" si="24"/>
        <v>1.6216449892922675</v>
      </c>
      <c r="Q241">
        <f t="shared" si="25"/>
        <v>0.98579795412280691</v>
      </c>
      <c r="R241">
        <f t="shared" si="26"/>
        <v>0.14601389989448543</v>
      </c>
    </row>
    <row r="242" spans="1:18" x14ac:dyDescent="0.75">
      <c r="A242" s="1" t="s">
        <v>454</v>
      </c>
      <c r="B242">
        <v>2.0252613350749019E-2</v>
      </c>
      <c r="C242">
        <v>-2.412749920040369E-3</v>
      </c>
      <c r="D242">
        <v>-1.810511015355587E-2</v>
      </c>
      <c r="G242" s="1" t="s">
        <v>454</v>
      </c>
      <c r="H242">
        <v>2.0876221358776089E-2</v>
      </c>
      <c r="I242">
        <v>0</v>
      </c>
      <c r="L242">
        <f t="shared" si="18"/>
        <v>0.74541100000000005</v>
      </c>
      <c r="M242">
        <f t="shared" si="19"/>
        <v>0.25458899999999995</v>
      </c>
      <c r="O242">
        <f t="shared" si="20"/>
        <v>1.0155613650392668</v>
      </c>
      <c r="P242">
        <f t="shared" si="24"/>
        <v>1.6468799989347422</v>
      </c>
      <c r="Q242">
        <f t="shared" si="25"/>
        <v>1.0055613650392667</v>
      </c>
      <c r="R242">
        <f t="shared" si="26"/>
        <v>0.14682593649260561</v>
      </c>
    </row>
    <row r="243" spans="1:18" x14ac:dyDescent="0.75">
      <c r="A243" s="1" t="s">
        <v>455</v>
      </c>
      <c r="B243">
        <v>2.3906083777546879E-2</v>
      </c>
      <c r="C243">
        <v>2.1520186215639111E-2</v>
      </c>
      <c r="D243">
        <v>-5.5826429277658463E-2</v>
      </c>
      <c r="G243" s="1" t="s">
        <v>455</v>
      </c>
      <c r="H243">
        <v>3.4479291643947359E-3</v>
      </c>
      <c r="I243">
        <v>0</v>
      </c>
      <c r="L243">
        <f t="shared" si="18"/>
        <v>0.74541100000000005</v>
      </c>
      <c r="M243">
        <f t="shared" si="19"/>
        <v>0.25458899999999995</v>
      </c>
      <c r="O243">
        <f t="shared" si="20"/>
        <v>1.0025701243263607</v>
      </c>
      <c r="P243">
        <f t="shared" si="24"/>
        <v>1.6511126852826012</v>
      </c>
      <c r="Q243">
        <f t="shared" si="25"/>
        <v>0.99257012432636071</v>
      </c>
      <c r="R243">
        <f t="shared" si="26"/>
        <v>0.14573503803879989</v>
      </c>
    </row>
    <row r="244" spans="1:18" x14ac:dyDescent="0.75">
      <c r="A244" s="1" t="s">
        <v>456</v>
      </c>
      <c r="B244">
        <v>0</v>
      </c>
      <c r="C244">
        <v>-2.6429453282617033E-4</v>
      </c>
      <c r="D244">
        <v>1.435170765034854E-3</v>
      </c>
      <c r="G244" s="1" t="s">
        <v>456</v>
      </c>
      <c r="H244">
        <v>4.5080715790390968E-3</v>
      </c>
      <c r="I244">
        <v>0</v>
      </c>
      <c r="L244">
        <f t="shared" si="18"/>
        <v>0.74541100000000005</v>
      </c>
      <c r="M244">
        <f t="shared" si="19"/>
        <v>0.25458899999999995</v>
      </c>
      <c r="O244">
        <f t="shared" si="20"/>
        <v>1.0033603661438031</v>
      </c>
      <c r="P244">
        <f t="shared" si="24"/>
        <v>1.6566610284498287</v>
      </c>
      <c r="Q244">
        <f t="shared" si="25"/>
        <v>0.99336036614380308</v>
      </c>
      <c r="R244">
        <f t="shared" si="26"/>
        <v>0.14476741074620333</v>
      </c>
    </row>
    <row r="245" spans="1:18" x14ac:dyDescent="0.75">
      <c r="A245" s="1" t="s">
        <v>457</v>
      </c>
      <c r="B245">
        <v>0</v>
      </c>
      <c r="C245">
        <v>4.225586075335741E-3</v>
      </c>
      <c r="D245">
        <v>-4.1154690086841583E-2</v>
      </c>
      <c r="G245" s="1" t="s">
        <v>457</v>
      </c>
      <c r="H245">
        <v>1.808936212910339E-4</v>
      </c>
      <c r="I245">
        <v>0</v>
      </c>
      <c r="L245">
        <f t="shared" si="18"/>
        <v>0.74541100000000005</v>
      </c>
      <c r="M245">
        <f t="shared" si="19"/>
        <v>0.25458899999999995</v>
      </c>
      <c r="O245">
        <f t="shared" si="20"/>
        <v>1.0001348400951402</v>
      </c>
      <c r="P245">
        <f t="shared" si="24"/>
        <v>1.6568844127805198</v>
      </c>
      <c r="Q245">
        <f t="shared" si="25"/>
        <v>0.99013484009514019</v>
      </c>
      <c r="R245">
        <f t="shared" si="26"/>
        <v>0.14333925709017953</v>
      </c>
    </row>
    <row r="246" spans="1:18" x14ac:dyDescent="0.75">
      <c r="A246" s="1" t="s">
        <v>458</v>
      </c>
      <c r="B246">
        <v>1.980404369533062E-2</v>
      </c>
      <c r="C246">
        <v>1.301466673612595E-2</v>
      </c>
      <c r="D246">
        <v>5.6107309646904469E-3</v>
      </c>
      <c r="G246" s="1" t="s">
        <v>458</v>
      </c>
      <c r="H246">
        <v>1.3042495585978029E-2</v>
      </c>
      <c r="I246">
        <v>0</v>
      </c>
      <c r="L246">
        <f t="shared" si="18"/>
        <v>0.74541100000000005</v>
      </c>
      <c r="M246">
        <f t="shared" si="19"/>
        <v>0.25458899999999995</v>
      </c>
      <c r="O246">
        <f t="shared" si="20"/>
        <v>1.0097220196772394</v>
      </c>
      <c r="P246">
        <f t="shared" si="24"/>
        <v>1.6729926756444833</v>
      </c>
      <c r="Q246">
        <f t="shared" si="25"/>
        <v>0.99972201967723939</v>
      </c>
      <c r="R246">
        <f t="shared" si="26"/>
        <v>0.14329941159722934</v>
      </c>
    </row>
    <row r="247" spans="1:18" x14ac:dyDescent="0.75">
      <c r="A247" s="1" t="s">
        <v>459</v>
      </c>
      <c r="B247">
        <v>-1.308258343487978E-2</v>
      </c>
      <c r="C247">
        <v>-2.401346719125286E-4</v>
      </c>
      <c r="D247">
        <v>3.616628423333168E-2</v>
      </c>
      <c r="G247" s="1" t="s">
        <v>459</v>
      </c>
      <c r="H247">
        <v>-1.0509944520890709E-2</v>
      </c>
      <c r="I247">
        <v>0</v>
      </c>
      <c r="L247">
        <f t="shared" si="18"/>
        <v>9.0955999999999995E-2</v>
      </c>
      <c r="M247">
        <f t="shared" si="19"/>
        <v>0.90904399999999996</v>
      </c>
      <c r="O247">
        <f t="shared" si="20"/>
        <v>0.99904405748615788</v>
      </c>
      <c r="P247">
        <f t="shared" si="24"/>
        <v>1.6713933908204883</v>
      </c>
      <c r="Q247">
        <f t="shared" si="25"/>
        <v>0.98904405748615787</v>
      </c>
      <c r="R247">
        <f t="shared" si="26"/>
        <v>0.14172943148150269</v>
      </c>
    </row>
    <row r="248" spans="1:18" x14ac:dyDescent="0.75">
      <c r="A248" s="1" t="s">
        <v>460</v>
      </c>
      <c r="B248">
        <v>1.4498757664114239E-3</v>
      </c>
      <c r="C248">
        <v>-7.2593442164361477E-3</v>
      </c>
      <c r="D248">
        <v>3.7415456026792533E-2</v>
      </c>
      <c r="G248" s="1" t="s">
        <v>460</v>
      </c>
      <c r="H248">
        <v>-9.0911879669874907E-4</v>
      </c>
      <c r="I248">
        <v>0</v>
      </c>
      <c r="L248">
        <f t="shared" si="18"/>
        <v>0.29643199999999997</v>
      </c>
      <c r="M248">
        <f t="shared" si="19"/>
        <v>0.70356799999999997</v>
      </c>
      <c r="O248">
        <f t="shared" si="20"/>
        <v>0.99973050809685704</v>
      </c>
      <c r="P248">
        <f t="shared" si="24"/>
        <v>1.6709429638346955</v>
      </c>
      <c r="Q248">
        <f t="shared" si="25"/>
        <v>0.98973050809685703</v>
      </c>
      <c r="R248">
        <f t="shared" si="26"/>
        <v>0.14027394223246634</v>
      </c>
    </row>
    <row r="249" spans="1:18" x14ac:dyDescent="0.75">
      <c r="A249" s="1" t="s">
        <v>461</v>
      </c>
      <c r="B249">
        <v>-4.5501552522182456E-3</v>
      </c>
      <c r="C249">
        <v>-1.4340758789330721E-3</v>
      </c>
      <c r="D249">
        <v>-1.541054109111428E-3</v>
      </c>
      <c r="G249" s="1" t="s">
        <v>461</v>
      </c>
      <c r="H249">
        <v>-1.113997399806976E-2</v>
      </c>
      <c r="I249">
        <v>0</v>
      </c>
      <c r="L249">
        <f t="shared" si="18"/>
        <v>9.0955999999999995E-2</v>
      </c>
      <c r="M249">
        <f t="shared" si="19"/>
        <v>0.90904399999999996</v>
      </c>
      <c r="O249">
        <f t="shared" si="20"/>
        <v>0.99898675252503155</v>
      </c>
      <c r="P249">
        <f t="shared" si="24"/>
        <v>1.6692498850957738</v>
      </c>
      <c r="Q249">
        <f t="shared" si="25"/>
        <v>0.98898675252503154</v>
      </c>
      <c r="R249">
        <f t="shared" si="26"/>
        <v>0.13872907059237075</v>
      </c>
    </row>
    <row r="250" spans="1:18" x14ac:dyDescent="0.75">
      <c r="A250" s="1" t="s">
        <v>462</v>
      </c>
      <c r="B250">
        <v>-1.7244961112737659E-2</v>
      </c>
      <c r="C250">
        <v>5.8086467906832704E-3</v>
      </c>
      <c r="D250">
        <v>1.170793082565069E-2</v>
      </c>
      <c r="G250" s="1" t="s">
        <v>462</v>
      </c>
      <c r="H250">
        <v>-8.6084315553307533E-3</v>
      </c>
      <c r="I250">
        <v>0</v>
      </c>
      <c r="L250">
        <f t="shared" si="18"/>
        <v>9.0955999999999995E-2</v>
      </c>
      <c r="M250">
        <f t="shared" si="19"/>
        <v>0.90904399999999996</v>
      </c>
      <c r="O250">
        <f t="shared" si="20"/>
        <v>0.9992170114994533</v>
      </c>
      <c r="P250">
        <f t="shared" si="24"/>
        <v>1.667942881631205</v>
      </c>
      <c r="Q250">
        <f t="shared" si="25"/>
        <v>0.98921701149945329</v>
      </c>
      <c r="R250">
        <f t="shared" si="26"/>
        <v>0.13723315661948168</v>
      </c>
    </row>
    <row r="251" spans="1:18" x14ac:dyDescent="0.75">
      <c r="A251" s="1" t="s">
        <v>463</v>
      </c>
      <c r="B251">
        <v>0</v>
      </c>
      <c r="C251">
        <v>-2.9941948130726811E-2</v>
      </c>
      <c r="D251">
        <v>-9.0513918548822403E-3</v>
      </c>
      <c r="G251" s="1" t="s">
        <v>463</v>
      </c>
      <c r="H251">
        <v>1.2064060429111121E-3</v>
      </c>
      <c r="I251">
        <v>0</v>
      </c>
      <c r="L251">
        <f t="shared" si="18"/>
        <v>0.74541100000000005</v>
      </c>
      <c r="M251">
        <f t="shared" si="19"/>
        <v>0.25458899999999995</v>
      </c>
      <c r="O251">
        <f t="shared" si="20"/>
        <v>1.0008992683348523</v>
      </c>
      <c r="P251">
        <f t="shared" si="24"/>
        <v>1.6694428098489982</v>
      </c>
      <c r="Q251">
        <f t="shared" si="25"/>
        <v>0.99089926833485231</v>
      </c>
      <c r="R251">
        <f t="shared" si="26"/>
        <v>0.1359842344855266</v>
      </c>
    </row>
    <row r="252" spans="1:18" x14ac:dyDescent="0.75">
      <c r="A252" s="1" t="s">
        <v>464</v>
      </c>
      <c r="B252">
        <v>0</v>
      </c>
      <c r="C252">
        <v>1.7054668860509989E-3</v>
      </c>
      <c r="D252">
        <v>-8.9532445417717099E-4</v>
      </c>
      <c r="G252" s="1" t="s">
        <v>464</v>
      </c>
      <c r="H252">
        <v>7.2088493034243584E-3</v>
      </c>
      <c r="I252">
        <v>0</v>
      </c>
      <c r="L252">
        <f t="shared" si="18"/>
        <v>0.74541100000000005</v>
      </c>
      <c r="M252">
        <f t="shared" si="19"/>
        <v>0.25458899999999995</v>
      </c>
      <c r="O252">
        <f t="shared" si="20"/>
        <v>1.0053735555681149</v>
      </c>
      <c r="P252">
        <f t="shared" si="24"/>
        <v>1.6784136535555116</v>
      </c>
      <c r="Q252">
        <f t="shared" si="25"/>
        <v>0.99537355556811491</v>
      </c>
      <c r="R252">
        <f t="shared" si="26"/>
        <v>0.13535511098106687</v>
      </c>
    </row>
    <row r="253" spans="1:18" x14ac:dyDescent="0.75">
      <c r="A253" s="1" t="s">
        <v>465</v>
      </c>
      <c r="B253">
        <v>1.7336152493953701E-2</v>
      </c>
      <c r="C253">
        <v>1.2027133256196979E-2</v>
      </c>
      <c r="D253">
        <v>-2.4889618158340451E-2</v>
      </c>
      <c r="G253" s="1" t="s">
        <v>465</v>
      </c>
      <c r="H253">
        <v>1.016243454068899E-2</v>
      </c>
      <c r="I253">
        <v>0</v>
      </c>
      <c r="L253">
        <f t="shared" si="18"/>
        <v>0.74541100000000005</v>
      </c>
      <c r="M253">
        <f t="shared" si="19"/>
        <v>0.25458899999999995</v>
      </c>
      <c r="O253">
        <f t="shared" si="20"/>
        <v>1.0075751904934096</v>
      </c>
      <c r="P253">
        <f t="shared" si="24"/>
        <v>1.6911279567079343</v>
      </c>
      <c r="Q253">
        <f t="shared" si="25"/>
        <v>0.99757519049340959</v>
      </c>
      <c r="R253">
        <f t="shared" si="26"/>
        <v>0.13502690062119438</v>
      </c>
    </row>
    <row r="254" spans="1:18" x14ac:dyDescent="0.75">
      <c r="A254" s="1" t="s">
        <v>466</v>
      </c>
      <c r="B254">
        <v>-1.246882835403085E-3</v>
      </c>
      <c r="C254">
        <v>6.5649296157062054E-3</v>
      </c>
      <c r="D254">
        <v>-1.338372193276882E-2</v>
      </c>
      <c r="G254" s="1" t="s">
        <v>466</v>
      </c>
      <c r="H254">
        <v>-4.6817092224955559E-3</v>
      </c>
      <c r="I254">
        <v>0</v>
      </c>
      <c r="L254">
        <f t="shared" si="18"/>
        <v>0.74541100000000005</v>
      </c>
      <c r="M254">
        <f t="shared" si="19"/>
        <v>0.25458899999999995</v>
      </c>
      <c r="O254">
        <f t="shared" si="20"/>
        <v>0.99651020244675037</v>
      </c>
      <c r="P254">
        <f t="shared" si="24"/>
        <v>1.6852262625023828</v>
      </c>
      <c r="Q254">
        <f t="shared" si="25"/>
        <v>0.98651020244675036</v>
      </c>
      <c r="R254">
        <f t="shared" si="26"/>
        <v>0.13320541506757172</v>
      </c>
    </row>
    <row r="255" spans="1:18" x14ac:dyDescent="0.75">
      <c r="A255" s="1" t="s">
        <v>467</v>
      </c>
      <c r="B255">
        <v>-7.4906367808580399E-3</v>
      </c>
      <c r="C255">
        <v>-2.523471368476748E-3</v>
      </c>
      <c r="D255">
        <v>9.7640715539455414E-3</v>
      </c>
      <c r="G255" s="1" t="s">
        <v>467</v>
      </c>
      <c r="H255">
        <v>-4.6217842027544984E-3</v>
      </c>
      <c r="I255">
        <v>0</v>
      </c>
      <c r="L255">
        <f t="shared" si="18"/>
        <v>9.0955999999999995E-2</v>
      </c>
      <c r="M255">
        <f t="shared" si="19"/>
        <v>0.90904399999999996</v>
      </c>
      <c r="O255">
        <f t="shared" si="20"/>
        <v>0.99957962099605424</v>
      </c>
      <c r="P255">
        <f t="shared" si="24"/>
        <v>1.6845178287647289</v>
      </c>
      <c r="Q255">
        <f t="shared" si="25"/>
        <v>0.98957962099605423</v>
      </c>
      <c r="R255">
        <f t="shared" si="26"/>
        <v>0.13181736415718973</v>
      </c>
    </row>
    <row r="256" spans="1:18" x14ac:dyDescent="0.75">
      <c r="A256" s="1" t="s">
        <v>468</v>
      </c>
      <c r="B256">
        <v>1.4884696342051029E-2</v>
      </c>
      <c r="C256">
        <v>-8.0751776695251465E-3</v>
      </c>
      <c r="D256">
        <v>1.164395362138748E-3</v>
      </c>
      <c r="G256" s="1" t="s">
        <v>468</v>
      </c>
      <c r="H256">
        <v>2.3538941517472271E-2</v>
      </c>
      <c r="I256">
        <v>0</v>
      </c>
      <c r="L256">
        <f t="shared" si="18"/>
        <v>0.74541100000000005</v>
      </c>
      <c r="M256">
        <f t="shared" si="19"/>
        <v>0.25458899999999995</v>
      </c>
      <c r="O256">
        <f t="shared" si="20"/>
        <v>1.0175461859354806</v>
      </c>
      <c r="P256">
        <f t="shared" si="24"/>
        <v>1.714074691799867</v>
      </c>
      <c r="Q256">
        <f t="shared" si="25"/>
        <v>1.0075461859354806</v>
      </c>
      <c r="R256">
        <f t="shared" si="26"/>
        <v>0.13281208249664483</v>
      </c>
    </row>
    <row r="257" spans="1:18" x14ac:dyDescent="0.75">
      <c r="A257" s="1" t="s">
        <v>469</v>
      </c>
      <c r="B257">
        <v>2.1276595070958141E-2</v>
      </c>
      <c r="C257">
        <v>2.3928208276629451E-2</v>
      </c>
      <c r="D257">
        <v>6.4041785895824432E-2</v>
      </c>
      <c r="G257" s="1" t="s">
        <v>469</v>
      </c>
      <c r="H257">
        <v>1.5988839790225029E-2</v>
      </c>
      <c r="I257">
        <v>0</v>
      </c>
      <c r="L257">
        <f t="shared" si="18"/>
        <v>0.29643199999999997</v>
      </c>
      <c r="M257">
        <f t="shared" si="19"/>
        <v>0.70356799999999997</v>
      </c>
      <c r="O257">
        <f t="shared" si="20"/>
        <v>1.004739603756696</v>
      </c>
      <c r="P257">
        <f t="shared" si="24"/>
        <v>1.7221987266483794</v>
      </c>
      <c r="Q257">
        <f t="shared" si="25"/>
        <v>0.99473960375669601</v>
      </c>
      <c r="R257">
        <f t="shared" si="26"/>
        <v>0.1321134383168141</v>
      </c>
    </row>
    <row r="258" spans="1:18" x14ac:dyDescent="0.75">
      <c r="A258" s="1" t="s">
        <v>470</v>
      </c>
      <c r="B258">
        <v>0</v>
      </c>
      <c r="C258">
        <v>4.5817773789167397E-2</v>
      </c>
      <c r="D258">
        <v>-2.0758869126439091E-2</v>
      </c>
      <c r="G258" s="1" t="s">
        <v>470</v>
      </c>
      <c r="H258">
        <v>2.6420814916491508E-2</v>
      </c>
      <c r="I258">
        <v>0</v>
      </c>
      <c r="L258">
        <f t="shared" si="18"/>
        <v>0.74541100000000005</v>
      </c>
      <c r="M258">
        <f t="shared" si="19"/>
        <v>0.25458899999999995</v>
      </c>
      <c r="O258">
        <f t="shared" si="20"/>
        <v>1.0196943660677169</v>
      </c>
      <c r="P258">
        <f t="shared" si="24"/>
        <v>1.7561163388123484</v>
      </c>
      <c r="Q258">
        <f t="shared" si="25"/>
        <v>1.0096943660677169</v>
      </c>
      <c r="R258">
        <f t="shared" si="26"/>
        <v>0.13339419435032204</v>
      </c>
    </row>
    <row r="259" spans="1:18" x14ac:dyDescent="0.75">
      <c r="A259" s="1" t="s">
        <v>471</v>
      </c>
      <c r="B259">
        <v>0</v>
      </c>
      <c r="C259">
        <v>-3.3756126649677749E-3</v>
      </c>
      <c r="D259">
        <v>9.6093462780117989E-3</v>
      </c>
      <c r="G259" s="1" t="s">
        <v>471</v>
      </c>
      <c r="H259">
        <v>2.364587271586061E-3</v>
      </c>
      <c r="I259">
        <v>0</v>
      </c>
      <c r="L259">
        <f t="shared" ref="L259:L322" si="27">_xlfn.IFS(AND(B259&lt;=-0.002249,C259&lt;=0.007369),0.090956,AND(B259&lt;=-0.002249,C259&gt;0.007369),0.999463,AND(B259&gt;-0.002249,D259&lt;=0.016064),0.745411,AND(B259&gt;-0.002249,D259&gt;0.016064),0.296432)</f>
        <v>0.74541100000000005</v>
      </c>
      <c r="M259">
        <f t="shared" ref="M259:M322" si="28">1-L259</f>
        <v>0.25458899999999995</v>
      </c>
      <c r="O259">
        <f t="shared" ref="O259:O322" si="29">1+(H259*L259+I259*M259)</f>
        <v>1.0017625893627002</v>
      </c>
      <c r="P259">
        <f t="shared" si="24"/>
        <v>1.7592116507908031</v>
      </c>
      <c r="Q259">
        <f t="shared" si="25"/>
        <v>0.99176258936270023</v>
      </c>
      <c r="R259">
        <f t="shared" si="26"/>
        <v>0.13229537159482666</v>
      </c>
    </row>
    <row r="260" spans="1:18" x14ac:dyDescent="0.75">
      <c r="A260" s="1" t="s">
        <v>472</v>
      </c>
      <c r="B260">
        <v>0</v>
      </c>
      <c r="C260">
        <v>3.0717453919351101E-3</v>
      </c>
      <c r="D260">
        <v>-5.9783658944070339E-3</v>
      </c>
      <c r="G260" s="1" t="s">
        <v>472</v>
      </c>
      <c r="H260">
        <v>9.8880510777235031E-3</v>
      </c>
      <c r="I260">
        <v>0</v>
      </c>
      <c r="L260">
        <f t="shared" si="27"/>
        <v>0.74541100000000005</v>
      </c>
      <c r="M260">
        <f t="shared" si="28"/>
        <v>0.25458899999999995</v>
      </c>
      <c r="O260">
        <f t="shared" si="29"/>
        <v>1.007370662041897</v>
      </c>
      <c r="P260">
        <f t="shared" si="24"/>
        <v>1.7721782053289499</v>
      </c>
      <c r="Q260">
        <f t="shared" si="25"/>
        <v>0.99737066204189695</v>
      </c>
      <c r="R260">
        <f t="shared" si="26"/>
        <v>0.13194752235261104</v>
      </c>
    </row>
    <row r="261" spans="1:18" x14ac:dyDescent="0.75">
      <c r="A261" s="1" t="s">
        <v>473</v>
      </c>
      <c r="B261">
        <v>4.3082524091005332E-2</v>
      </c>
      <c r="C261">
        <v>2.3290470242500309E-2</v>
      </c>
      <c r="D261">
        <v>2.9041757807135579E-2</v>
      </c>
      <c r="G261" s="1" t="s">
        <v>473</v>
      </c>
      <c r="H261">
        <v>-4.5024529099464417E-3</v>
      </c>
      <c r="I261">
        <v>0</v>
      </c>
      <c r="L261">
        <f t="shared" si="27"/>
        <v>0.29643199999999997</v>
      </c>
      <c r="M261">
        <f t="shared" si="28"/>
        <v>0.70356799999999997</v>
      </c>
      <c r="O261">
        <f t="shared" si="29"/>
        <v>0.99866532887899873</v>
      </c>
      <c r="P261">
        <f t="shared" si="24"/>
        <v>1.7698129302570293</v>
      </c>
      <c r="Q261">
        <f t="shared" si="25"/>
        <v>0.98866532887899872</v>
      </c>
      <c r="R261">
        <f t="shared" si="26"/>
        <v>0.13045194058151321</v>
      </c>
    </row>
    <row r="262" spans="1:18" x14ac:dyDescent="0.75">
      <c r="A262" s="1" t="s">
        <v>474</v>
      </c>
      <c r="B262">
        <v>-5.6234244257211694E-3</v>
      </c>
      <c r="C262">
        <v>-1.328178308904171E-2</v>
      </c>
      <c r="D262">
        <v>1.523635163903236E-2</v>
      </c>
      <c r="G262" s="1" t="s">
        <v>474</v>
      </c>
      <c r="H262">
        <v>-3.644583048298955E-3</v>
      </c>
      <c r="I262">
        <v>0</v>
      </c>
      <c r="L262">
        <f t="shared" si="27"/>
        <v>9.0955999999999995E-2</v>
      </c>
      <c r="M262">
        <f t="shared" si="28"/>
        <v>0.90904399999999996</v>
      </c>
      <c r="O262">
        <f t="shared" si="29"/>
        <v>0.99966850330425894</v>
      </c>
      <c r="P262">
        <f t="shared" si="24"/>
        <v>1.7692262431185692</v>
      </c>
      <c r="Q262">
        <f t="shared" si="25"/>
        <v>0.98966850330425893</v>
      </c>
      <c r="R262">
        <f t="shared" si="26"/>
        <v>0.1291041767884423</v>
      </c>
    </row>
    <row r="263" spans="1:18" x14ac:dyDescent="0.75">
      <c r="A263" s="1" t="s">
        <v>475</v>
      </c>
      <c r="B263">
        <v>1.44305769354105E-2</v>
      </c>
      <c r="C263">
        <v>-1.1955469381064181E-3</v>
      </c>
      <c r="D263">
        <v>2.1840620320290331E-3</v>
      </c>
      <c r="G263" s="1" t="s">
        <v>475</v>
      </c>
      <c r="H263">
        <v>9.6309423679485917E-4</v>
      </c>
      <c r="I263">
        <v>0</v>
      </c>
      <c r="L263">
        <f t="shared" si="27"/>
        <v>0.74541100000000005</v>
      </c>
      <c r="M263">
        <f t="shared" si="28"/>
        <v>0.25458899999999995</v>
      </c>
      <c r="O263">
        <f t="shared" si="29"/>
        <v>1.0007179010381435</v>
      </c>
      <c r="P263">
        <f t="shared" si="24"/>
        <v>1.7704963724752147</v>
      </c>
      <c r="Q263">
        <f t="shared" si="25"/>
        <v>0.9907179010381435</v>
      </c>
      <c r="R263">
        <f t="shared" si="26"/>
        <v>0.12790581904310297</v>
      </c>
    </row>
    <row r="264" spans="1:18" x14ac:dyDescent="0.75">
      <c r="A264" s="1" t="s">
        <v>476</v>
      </c>
      <c r="B264">
        <v>1.7301037907600399E-2</v>
      </c>
      <c r="C264">
        <v>2.8880513273179531E-3</v>
      </c>
      <c r="D264">
        <v>-1.5283051878213881E-2</v>
      </c>
      <c r="G264" s="1" t="s">
        <v>476</v>
      </c>
      <c r="H264">
        <v>-6.0282386839389801E-3</v>
      </c>
      <c r="I264">
        <v>0</v>
      </c>
      <c r="L264">
        <f t="shared" si="27"/>
        <v>0.74541100000000005</v>
      </c>
      <c r="M264">
        <f t="shared" si="28"/>
        <v>0.25458899999999995</v>
      </c>
      <c r="O264">
        <f t="shared" si="29"/>
        <v>0.99550648457436641</v>
      </c>
      <c r="P264">
        <f t="shared" si="24"/>
        <v>1.7625406197144691</v>
      </c>
      <c r="Q264">
        <f t="shared" si="25"/>
        <v>0.9855064845743664</v>
      </c>
      <c r="R264">
        <f t="shared" si="26"/>
        <v>0.12605201408177347</v>
      </c>
    </row>
    <row r="265" spans="1:18" x14ac:dyDescent="0.75">
      <c r="A265" s="1" t="s">
        <v>477</v>
      </c>
      <c r="B265">
        <v>0</v>
      </c>
      <c r="C265">
        <v>-1.5594314783811569E-2</v>
      </c>
      <c r="D265">
        <v>1.3402615673840049E-2</v>
      </c>
      <c r="G265" s="1" t="s">
        <v>477</v>
      </c>
      <c r="H265">
        <v>1.0941874934360381E-3</v>
      </c>
      <c r="I265">
        <v>0</v>
      </c>
      <c r="L265">
        <f t="shared" si="27"/>
        <v>0.74541100000000005</v>
      </c>
      <c r="M265">
        <f t="shared" si="28"/>
        <v>0.25458899999999995</v>
      </c>
      <c r="O265">
        <f t="shared" si="29"/>
        <v>1.0008156193936697</v>
      </c>
      <c r="P265">
        <f t="shared" si="24"/>
        <v>1.7639781820260387</v>
      </c>
      <c r="Q265">
        <f t="shared" si="25"/>
        <v>0.99081561939366969</v>
      </c>
      <c r="R265">
        <f t="shared" si="26"/>
        <v>0.12489430440825196</v>
      </c>
    </row>
    <row r="266" spans="1:18" x14ac:dyDescent="0.75">
      <c r="A266" s="1" t="s">
        <v>478</v>
      </c>
      <c r="B266">
        <v>0</v>
      </c>
      <c r="C266">
        <v>1.813847571611404E-3</v>
      </c>
      <c r="D266">
        <v>-2.9318241402506828E-2</v>
      </c>
      <c r="G266" s="1" t="s">
        <v>478</v>
      </c>
      <c r="H266">
        <v>8.3935577422380447E-3</v>
      </c>
      <c r="I266">
        <v>0</v>
      </c>
      <c r="L266">
        <f t="shared" si="27"/>
        <v>0.74541100000000005</v>
      </c>
      <c r="M266">
        <f t="shared" si="28"/>
        <v>0.25458899999999995</v>
      </c>
      <c r="O266">
        <f t="shared" si="29"/>
        <v>1.0062566502701995</v>
      </c>
      <c r="P266">
        <f t="shared" ref="P266:P329" si="30">O266*P265</f>
        <v>1.775014776595238</v>
      </c>
      <c r="Q266">
        <f t="shared" ref="Q266:Q329" si="31">1+(H266*L266+I266*M266)-(L266*$U$2+M266*$U$2)</f>
        <v>0.9962566502701995</v>
      </c>
      <c r="R266">
        <f t="shared" ref="R266:R329" si="32">Q266*R265</f>
        <v>0.12442678134759171</v>
      </c>
    </row>
    <row r="267" spans="1:18" x14ac:dyDescent="0.75">
      <c r="A267" s="1" t="s">
        <v>479</v>
      </c>
      <c r="B267">
        <v>2.1730914711952209E-2</v>
      </c>
      <c r="C267">
        <v>9.0273208916187286E-3</v>
      </c>
      <c r="D267">
        <v>-2.077354118227959E-2</v>
      </c>
      <c r="G267" s="1" t="s">
        <v>479</v>
      </c>
      <c r="H267">
        <v>2.2705826908349991E-2</v>
      </c>
      <c r="I267">
        <v>0</v>
      </c>
      <c r="L267">
        <f t="shared" si="27"/>
        <v>0.74541100000000005</v>
      </c>
      <c r="M267">
        <f t="shared" si="28"/>
        <v>0.25458899999999995</v>
      </c>
      <c r="O267">
        <f t="shared" si="29"/>
        <v>1.01692517314158</v>
      </c>
      <c r="P267">
        <f t="shared" si="30"/>
        <v>1.8050572090179755</v>
      </c>
      <c r="Q267">
        <f t="shared" si="31"/>
        <v>1.00692517314158</v>
      </c>
      <c r="R267">
        <f t="shared" si="32"/>
        <v>0.1252884583518733</v>
      </c>
    </row>
    <row r="268" spans="1:18" x14ac:dyDescent="0.75">
      <c r="A268" s="1" t="s">
        <v>480</v>
      </c>
      <c r="B268">
        <v>2.126872539520264E-2</v>
      </c>
      <c r="C268">
        <v>2.5196623057126999E-2</v>
      </c>
      <c r="D268">
        <v>-1.007742527872324E-2</v>
      </c>
      <c r="G268" s="1" t="s">
        <v>480</v>
      </c>
      <c r="H268">
        <v>1.920812763273716E-2</v>
      </c>
      <c r="I268">
        <v>0</v>
      </c>
      <c r="L268">
        <f t="shared" si="27"/>
        <v>0.74541100000000005</v>
      </c>
      <c r="M268">
        <f t="shared" si="28"/>
        <v>0.25458899999999995</v>
      </c>
      <c r="O268">
        <f t="shared" si="29"/>
        <v>1.0143179496268462</v>
      </c>
      <c r="P268">
        <f t="shared" si="30"/>
        <v>1.8309019272102705</v>
      </c>
      <c r="Q268">
        <f t="shared" si="31"/>
        <v>1.0043179496268462</v>
      </c>
      <c r="R268">
        <f t="shared" si="32"/>
        <v>0.12582944760386192</v>
      </c>
    </row>
    <row r="269" spans="1:18" x14ac:dyDescent="0.75">
      <c r="A269" s="1" t="s">
        <v>481</v>
      </c>
      <c r="B269">
        <v>5.0162985920906067E-2</v>
      </c>
      <c r="C269">
        <v>4.0169920772314072E-2</v>
      </c>
      <c r="D269">
        <v>6.6623673774302006E-3</v>
      </c>
      <c r="G269" s="1" t="s">
        <v>481</v>
      </c>
      <c r="H269">
        <v>6.8497985601425171E-2</v>
      </c>
      <c r="I269">
        <v>0</v>
      </c>
      <c r="L269">
        <f t="shared" si="27"/>
        <v>0.74541100000000005</v>
      </c>
      <c r="M269">
        <f t="shared" si="28"/>
        <v>0.25458899999999995</v>
      </c>
      <c r="O269">
        <f t="shared" si="29"/>
        <v>1.051059151945144</v>
      </c>
      <c r="P269">
        <f t="shared" si="30"/>
        <v>1.9243862269083567</v>
      </c>
      <c r="Q269">
        <f t="shared" si="31"/>
        <v>1.041059151945144</v>
      </c>
      <c r="R269">
        <f t="shared" si="32"/>
        <v>0.13099589801220241</v>
      </c>
    </row>
    <row r="270" spans="1:18" x14ac:dyDescent="0.75">
      <c r="A270" s="1" t="s">
        <v>482</v>
      </c>
      <c r="B270">
        <v>4.0179342031478882E-2</v>
      </c>
      <c r="C270">
        <v>6.8676188588142395E-2</v>
      </c>
      <c r="D270">
        <v>5.9897464234381914E-4</v>
      </c>
      <c r="G270" s="1" t="s">
        <v>482</v>
      </c>
      <c r="H270">
        <v>1.6104398295283321E-2</v>
      </c>
      <c r="I270">
        <v>0</v>
      </c>
      <c r="L270">
        <f t="shared" si="27"/>
        <v>0.74541100000000005</v>
      </c>
      <c r="M270">
        <f t="shared" si="28"/>
        <v>0.25458899999999995</v>
      </c>
      <c r="O270">
        <f t="shared" si="29"/>
        <v>1.0120043956376854</v>
      </c>
      <c r="P270">
        <f t="shared" si="30"/>
        <v>1.9474873205358774</v>
      </c>
      <c r="Q270">
        <f t="shared" si="31"/>
        <v>1.0020043956376854</v>
      </c>
      <c r="R270">
        <f t="shared" si="32"/>
        <v>0.13125846561873275</v>
      </c>
    </row>
    <row r="271" spans="1:18" x14ac:dyDescent="0.75">
      <c r="A271" s="1" t="s">
        <v>483</v>
      </c>
      <c r="B271">
        <v>4.1445624083280563E-3</v>
      </c>
      <c r="C271">
        <v>4.0306937880814084E-3</v>
      </c>
      <c r="D271">
        <v>3.7439505103975529E-4</v>
      </c>
      <c r="G271" s="1" t="s">
        <v>483</v>
      </c>
      <c r="H271">
        <v>-7.1137573104351759E-4</v>
      </c>
      <c r="I271">
        <v>0</v>
      </c>
      <c r="L271">
        <f t="shared" si="27"/>
        <v>0.74541100000000005</v>
      </c>
      <c r="M271">
        <f t="shared" si="28"/>
        <v>0.25458899999999995</v>
      </c>
      <c r="O271">
        <f t="shared" si="29"/>
        <v>0.9994697327049471</v>
      </c>
      <c r="P271">
        <f t="shared" si="30"/>
        <v>1.9464546317022671</v>
      </c>
      <c r="Q271">
        <f t="shared" si="31"/>
        <v>0.98946973270494709</v>
      </c>
      <c r="R271">
        <f t="shared" si="32"/>
        <v>0.12987627889102898</v>
      </c>
    </row>
    <row r="272" spans="1:18" x14ac:dyDescent="0.75">
      <c r="A272" s="1" t="s">
        <v>484</v>
      </c>
      <c r="B272">
        <v>0</v>
      </c>
      <c r="C272">
        <v>-1.090911775827408E-2</v>
      </c>
      <c r="D272">
        <v>7.5358306057751179E-3</v>
      </c>
      <c r="G272" s="1" t="s">
        <v>484</v>
      </c>
      <c r="H272">
        <v>1.152267400175333E-2</v>
      </c>
      <c r="I272">
        <v>0</v>
      </c>
      <c r="L272">
        <f t="shared" si="27"/>
        <v>0.74541100000000005</v>
      </c>
      <c r="M272">
        <f t="shared" si="28"/>
        <v>0.25458899999999995</v>
      </c>
      <c r="O272">
        <f t="shared" si="29"/>
        <v>1.008589127950321</v>
      </c>
      <c r="P272">
        <f t="shared" si="30"/>
        <v>1.9631729795834527</v>
      </c>
      <c r="Q272">
        <f t="shared" si="31"/>
        <v>0.99858912795032095</v>
      </c>
      <c r="R272">
        <f t="shared" si="32"/>
        <v>0.1296930400792253</v>
      </c>
    </row>
    <row r="273" spans="1:18" x14ac:dyDescent="0.75">
      <c r="A273" s="1" t="s">
        <v>485</v>
      </c>
      <c r="B273">
        <v>0</v>
      </c>
      <c r="C273">
        <v>2.3485379293560978E-2</v>
      </c>
      <c r="D273">
        <v>1.7763424664735791E-2</v>
      </c>
      <c r="G273" s="1" t="s">
        <v>485</v>
      </c>
      <c r="H273">
        <v>-6.0493131168186656E-3</v>
      </c>
      <c r="I273">
        <v>0</v>
      </c>
      <c r="L273">
        <f t="shared" si="27"/>
        <v>0.29643199999999997</v>
      </c>
      <c r="M273">
        <f t="shared" si="28"/>
        <v>0.70356799999999997</v>
      </c>
      <c r="O273">
        <f t="shared" si="29"/>
        <v>0.99820679001415524</v>
      </c>
      <c r="P273">
        <f t="shared" si="30"/>
        <v>1.959652598192523</v>
      </c>
      <c r="Q273">
        <f t="shared" si="31"/>
        <v>0.98820679001415523</v>
      </c>
      <c r="R273">
        <f t="shared" si="32"/>
        <v>0.12816354282386841</v>
      </c>
    </row>
    <row r="274" spans="1:18" x14ac:dyDescent="0.75">
      <c r="A274" s="1" t="s">
        <v>486</v>
      </c>
      <c r="B274">
        <v>6.7690275609493264E-3</v>
      </c>
      <c r="C274">
        <v>-1.361540146172047E-2</v>
      </c>
      <c r="D274">
        <v>3.5726755857467651E-2</v>
      </c>
      <c r="G274" s="1" t="s">
        <v>486</v>
      </c>
      <c r="H274">
        <v>5.2627553232014179E-3</v>
      </c>
      <c r="I274">
        <v>0</v>
      </c>
      <c r="L274">
        <f t="shared" si="27"/>
        <v>0.29643199999999997</v>
      </c>
      <c r="M274">
        <f t="shared" si="28"/>
        <v>0.70356799999999997</v>
      </c>
      <c r="O274">
        <f t="shared" si="29"/>
        <v>1.0015600490859673</v>
      </c>
      <c r="P274">
        <f t="shared" si="30"/>
        <v>1.9627097524371466</v>
      </c>
      <c r="Q274">
        <f t="shared" si="31"/>
        <v>0.99156004908596729</v>
      </c>
      <c r="R274">
        <f t="shared" si="32"/>
        <v>0.12708184881346643</v>
      </c>
    </row>
    <row r="275" spans="1:18" x14ac:dyDescent="0.75">
      <c r="A275" s="1" t="s">
        <v>487</v>
      </c>
      <c r="B275">
        <v>3.7553295493125922E-2</v>
      </c>
      <c r="C275">
        <v>5.4984171874821186E-3</v>
      </c>
      <c r="D275">
        <v>-1.679692417383194E-2</v>
      </c>
      <c r="G275" s="1" t="s">
        <v>487</v>
      </c>
      <c r="H275">
        <v>4.1226226836442947E-2</v>
      </c>
      <c r="I275">
        <v>0</v>
      </c>
      <c r="L275">
        <f t="shared" si="27"/>
        <v>0.74541100000000005</v>
      </c>
      <c r="M275">
        <f t="shared" si="28"/>
        <v>0.25458899999999995</v>
      </c>
      <c r="O275">
        <f t="shared" si="29"/>
        <v>1.0307304829723798</v>
      </c>
      <c r="P275">
        <f t="shared" si="30"/>
        <v>2.02302477106414</v>
      </c>
      <c r="Q275">
        <f t="shared" si="31"/>
        <v>1.0207304829723798</v>
      </c>
      <c r="R275">
        <f t="shared" si="32"/>
        <v>0.12971631691639254</v>
      </c>
    </row>
    <row r="276" spans="1:18" x14ac:dyDescent="0.75">
      <c r="A276" s="1" t="s">
        <v>488</v>
      </c>
      <c r="B276">
        <v>2.8449501842260361E-3</v>
      </c>
      <c r="C276">
        <v>4.7229878604412079E-2</v>
      </c>
      <c r="D276">
        <v>6.5551926381886014E-3</v>
      </c>
      <c r="G276" s="1" t="s">
        <v>488</v>
      </c>
      <c r="H276">
        <v>-2.6525581255555149E-2</v>
      </c>
      <c r="I276">
        <v>0</v>
      </c>
      <c r="L276">
        <f t="shared" si="27"/>
        <v>0.74541100000000005</v>
      </c>
      <c r="M276">
        <f t="shared" si="28"/>
        <v>0.25458899999999995</v>
      </c>
      <c r="O276">
        <f t="shared" si="29"/>
        <v>0.98022753995071543</v>
      </c>
      <c r="P276">
        <f t="shared" si="30"/>
        <v>1.9830245945995613</v>
      </c>
      <c r="Q276">
        <f t="shared" si="31"/>
        <v>0.97022753995071542</v>
      </c>
      <c r="R276">
        <f t="shared" si="32"/>
        <v>0.1258543430532589</v>
      </c>
    </row>
    <row r="277" spans="1:18" x14ac:dyDescent="0.75">
      <c r="A277" s="1" t="s">
        <v>489</v>
      </c>
      <c r="B277">
        <v>-5.3585502319037914E-3</v>
      </c>
      <c r="C277">
        <v>-5.0458270125091076E-3</v>
      </c>
      <c r="D277">
        <v>-3.688083495944738E-3</v>
      </c>
      <c r="G277" s="1" t="s">
        <v>489</v>
      </c>
      <c r="H277">
        <v>1.374357938766479E-2</v>
      </c>
      <c r="I277">
        <v>0</v>
      </c>
      <c r="L277">
        <f t="shared" si="27"/>
        <v>9.0955999999999995E-2</v>
      </c>
      <c r="M277">
        <f t="shared" si="28"/>
        <v>0.90904399999999996</v>
      </c>
      <c r="O277">
        <f t="shared" si="29"/>
        <v>1.0012500610067845</v>
      </c>
      <c r="P277">
        <f t="shared" si="30"/>
        <v>1.9855034963207647</v>
      </c>
      <c r="Q277">
        <f t="shared" si="31"/>
        <v>0.99125006100678448</v>
      </c>
      <c r="R277">
        <f t="shared" si="32"/>
        <v>0.12475312522951167</v>
      </c>
    </row>
    <row r="278" spans="1:18" x14ac:dyDescent="0.75">
      <c r="A278" s="1" t="s">
        <v>490</v>
      </c>
      <c r="B278">
        <v>1.695452444255352E-2</v>
      </c>
      <c r="C278">
        <v>-1.037313882261515E-2</v>
      </c>
      <c r="D278">
        <v>-2.823357842862606E-2</v>
      </c>
      <c r="G278" s="1" t="s">
        <v>490</v>
      </c>
      <c r="H278">
        <v>4.768911749124527E-3</v>
      </c>
      <c r="I278">
        <v>0</v>
      </c>
      <c r="L278">
        <f t="shared" si="27"/>
        <v>0.74541100000000005</v>
      </c>
      <c r="M278">
        <f t="shared" si="28"/>
        <v>0.25458899999999995</v>
      </c>
      <c r="O278">
        <f t="shared" si="29"/>
        <v>1.0035547992758267</v>
      </c>
      <c r="P278">
        <f t="shared" si="30"/>
        <v>1.9925615627116371</v>
      </c>
      <c r="Q278">
        <f t="shared" si="31"/>
        <v>0.99355479927582668</v>
      </c>
      <c r="R278">
        <f t="shared" si="32"/>
        <v>0.12394906629643954</v>
      </c>
    </row>
    <row r="279" spans="1:18" x14ac:dyDescent="0.75">
      <c r="A279" s="1" t="s">
        <v>491</v>
      </c>
      <c r="B279">
        <v>0</v>
      </c>
      <c r="C279">
        <v>6.1364024877548218E-3</v>
      </c>
      <c r="D279">
        <v>1.7432732507586479E-2</v>
      </c>
      <c r="G279" s="1" t="s">
        <v>491</v>
      </c>
      <c r="H279">
        <v>2.073658257722855E-2</v>
      </c>
      <c r="I279">
        <v>0</v>
      </c>
      <c r="L279">
        <f t="shared" si="27"/>
        <v>0.29643199999999997</v>
      </c>
      <c r="M279">
        <f t="shared" si="28"/>
        <v>0.70356799999999997</v>
      </c>
      <c r="O279">
        <f t="shared" si="29"/>
        <v>1.0061469866465329</v>
      </c>
      <c r="P279">
        <f t="shared" si="30"/>
        <v>2.0048098120300204</v>
      </c>
      <c r="Q279">
        <f t="shared" si="31"/>
        <v>0.99614698664653289</v>
      </c>
      <c r="R279">
        <f t="shared" si="32"/>
        <v>0.12347148888884958</v>
      </c>
    </row>
    <row r="280" spans="1:18" x14ac:dyDescent="0.75">
      <c r="A280" s="1" t="s">
        <v>492</v>
      </c>
      <c r="B280">
        <v>0</v>
      </c>
      <c r="C280">
        <v>1.7224131152033809E-2</v>
      </c>
      <c r="D280">
        <v>-1.7631663009524349E-2</v>
      </c>
      <c r="G280" s="1" t="s">
        <v>492</v>
      </c>
      <c r="H280">
        <v>-1.355950604192913E-3</v>
      </c>
      <c r="I280">
        <v>0</v>
      </c>
      <c r="L280">
        <f t="shared" si="27"/>
        <v>0.74541100000000005</v>
      </c>
      <c r="M280">
        <f t="shared" si="28"/>
        <v>0.25458899999999995</v>
      </c>
      <c r="O280">
        <f t="shared" si="29"/>
        <v>0.99898925950417794</v>
      </c>
      <c r="P280">
        <f t="shared" si="30"/>
        <v>2.0027834695665803</v>
      </c>
      <c r="Q280">
        <f t="shared" si="31"/>
        <v>0.98898925950417793</v>
      </c>
      <c r="R280">
        <f t="shared" si="32"/>
        <v>0.12211197636606168</v>
      </c>
    </row>
    <row r="281" spans="1:18" x14ac:dyDescent="0.75">
      <c r="A281" s="1" t="s">
        <v>493</v>
      </c>
      <c r="B281">
        <v>1.6360236331820491E-2</v>
      </c>
      <c r="C281">
        <v>-6.4859022386372089E-3</v>
      </c>
      <c r="D281">
        <v>-2.7161348611116409E-2</v>
      </c>
      <c r="G281" s="1" t="s">
        <v>493</v>
      </c>
      <c r="H281">
        <v>-1.8080757930874821E-2</v>
      </c>
      <c r="I281">
        <v>0</v>
      </c>
      <c r="L281">
        <f t="shared" si="27"/>
        <v>0.74541100000000005</v>
      </c>
      <c r="M281">
        <f t="shared" si="28"/>
        <v>0.25458899999999995</v>
      </c>
      <c r="O281">
        <f t="shared" si="29"/>
        <v>0.98652240414998871</v>
      </c>
      <c r="P281">
        <f t="shared" si="30"/>
        <v>1.9757907633886784</v>
      </c>
      <c r="Q281">
        <f t="shared" si="31"/>
        <v>0.9765224041499887</v>
      </c>
      <c r="R281">
        <f t="shared" si="32"/>
        <v>0.11924508073649315</v>
      </c>
    </row>
    <row r="282" spans="1:18" x14ac:dyDescent="0.75">
      <c r="A282" s="1" t="s">
        <v>494</v>
      </c>
      <c r="B282">
        <v>3.8325923960655932E-3</v>
      </c>
      <c r="C282">
        <v>-7.2387303225696087E-3</v>
      </c>
      <c r="D282">
        <v>-1.922585628926754E-2</v>
      </c>
      <c r="G282" s="1" t="s">
        <v>494</v>
      </c>
      <c r="H282">
        <v>1.6776688396930691E-2</v>
      </c>
      <c r="I282">
        <v>0</v>
      </c>
      <c r="L282">
        <f t="shared" si="27"/>
        <v>0.74541100000000005</v>
      </c>
      <c r="M282">
        <f t="shared" si="28"/>
        <v>0.25458899999999995</v>
      </c>
      <c r="O282">
        <f t="shared" si="29"/>
        <v>1.0125055280746444</v>
      </c>
      <c r="P282">
        <f t="shared" si="30"/>
        <v>2.0004990702498588</v>
      </c>
      <c r="Q282">
        <f t="shared" si="31"/>
        <v>1.0025055280746444</v>
      </c>
      <c r="R282">
        <f t="shared" si="32"/>
        <v>0.11954385263404167</v>
      </c>
    </row>
    <row r="283" spans="1:18" x14ac:dyDescent="0.75">
      <c r="A283" s="1" t="s">
        <v>495</v>
      </c>
      <c r="B283">
        <v>2.519853413105011E-2</v>
      </c>
      <c r="C283">
        <v>1.9508089870214459E-2</v>
      </c>
      <c r="D283">
        <v>1.957274042069912E-2</v>
      </c>
      <c r="G283" s="1" t="s">
        <v>495</v>
      </c>
      <c r="H283">
        <v>2.1279994398355481E-2</v>
      </c>
      <c r="I283">
        <v>0</v>
      </c>
      <c r="L283">
        <f t="shared" si="27"/>
        <v>0.29643199999999997</v>
      </c>
      <c r="M283">
        <f t="shared" si="28"/>
        <v>0.70356799999999997</v>
      </c>
      <c r="O283">
        <f t="shared" si="29"/>
        <v>1.0063080712994934</v>
      </c>
      <c r="P283">
        <f t="shared" si="30"/>
        <v>2.0131183610195653</v>
      </c>
      <c r="Q283">
        <f t="shared" si="31"/>
        <v>0.99630807129949339</v>
      </c>
      <c r="R283">
        <f t="shared" si="32"/>
        <v>0.11910250525353293</v>
      </c>
    </row>
    <row r="284" spans="1:18" x14ac:dyDescent="0.75">
      <c r="A284" s="1" t="s">
        <v>496</v>
      </c>
      <c r="B284">
        <v>7.8802324831485748E-2</v>
      </c>
      <c r="C284">
        <v>2.2189728915691379E-2</v>
      </c>
      <c r="D284">
        <v>-9.6451508579775691E-4</v>
      </c>
      <c r="G284" s="1" t="s">
        <v>496</v>
      </c>
      <c r="H284">
        <v>7.2958715260028839E-2</v>
      </c>
      <c r="I284">
        <v>0</v>
      </c>
      <c r="L284">
        <f t="shared" si="27"/>
        <v>0.74541100000000005</v>
      </c>
      <c r="M284">
        <f t="shared" si="28"/>
        <v>0.25458899999999995</v>
      </c>
      <c r="O284">
        <f t="shared" si="29"/>
        <v>1.0543842289006933</v>
      </c>
      <c r="P284">
        <f t="shared" si="30"/>
        <v>2.1226002507694419</v>
      </c>
      <c r="Q284">
        <f t="shared" si="31"/>
        <v>1.0443842289006933</v>
      </c>
      <c r="R284">
        <f t="shared" si="32"/>
        <v>0.12438877810935176</v>
      </c>
    </row>
    <row r="285" spans="1:18" x14ac:dyDescent="0.75">
      <c r="A285" s="1" t="s">
        <v>497</v>
      </c>
      <c r="B285">
        <v>5.6061860173940659E-2</v>
      </c>
      <c r="C285">
        <v>0.10961940139532091</v>
      </c>
      <c r="D285">
        <v>-3.5521272569894791E-2</v>
      </c>
      <c r="G285" s="1" t="s">
        <v>497</v>
      </c>
      <c r="H285">
        <v>3.1494244933128357E-2</v>
      </c>
      <c r="I285">
        <v>0</v>
      </c>
      <c r="L285">
        <f t="shared" si="27"/>
        <v>0.74541100000000005</v>
      </c>
      <c r="M285">
        <f t="shared" si="28"/>
        <v>0.25458899999999995</v>
      </c>
      <c r="O285">
        <f t="shared" si="29"/>
        <v>1.0234761566098483</v>
      </c>
      <c r="P285">
        <f t="shared" si="30"/>
        <v>2.1724307466766084</v>
      </c>
      <c r="Q285">
        <f t="shared" si="31"/>
        <v>1.0134761566098482</v>
      </c>
      <c r="R285">
        <f t="shared" si="32"/>
        <v>0.12606506076366103</v>
      </c>
    </row>
    <row r="286" spans="1:18" x14ac:dyDescent="0.75">
      <c r="A286" s="1" t="s">
        <v>498</v>
      </c>
      <c r="B286">
        <v>0</v>
      </c>
      <c r="C286">
        <v>-9.3764662742614746E-3</v>
      </c>
      <c r="D286">
        <v>4.9954201094806194E-3</v>
      </c>
      <c r="G286" s="1" t="s">
        <v>498</v>
      </c>
      <c r="H286">
        <v>-2.109444327652454E-2</v>
      </c>
      <c r="I286">
        <v>0</v>
      </c>
      <c r="L286">
        <f t="shared" si="27"/>
        <v>0.74541100000000005</v>
      </c>
      <c r="M286">
        <f t="shared" si="28"/>
        <v>0.25458899999999995</v>
      </c>
      <c r="O286">
        <f t="shared" si="29"/>
        <v>0.98427596994280253</v>
      </c>
      <c r="P286">
        <f t="shared" si="30"/>
        <v>2.1382713803186855</v>
      </c>
      <c r="Q286">
        <f t="shared" si="31"/>
        <v>0.97427596994280252</v>
      </c>
      <c r="R286">
        <f t="shared" si="32"/>
        <v>0.12282215935141419</v>
      </c>
    </row>
    <row r="287" spans="1:18" x14ac:dyDescent="0.75">
      <c r="A287" s="1" t="s">
        <v>499</v>
      </c>
      <c r="B287">
        <v>0</v>
      </c>
      <c r="C287">
        <v>-1.250830292701721E-2</v>
      </c>
      <c r="D287">
        <v>1.3257366605103019E-2</v>
      </c>
      <c r="G287" s="1" t="s">
        <v>499</v>
      </c>
      <c r="H287">
        <v>1.092004496604204E-2</v>
      </c>
      <c r="I287">
        <v>0</v>
      </c>
      <c r="L287">
        <f t="shared" si="27"/>
        <v>0.74541100000000005</v>
      </c>
      <c r="M287">
        <f t="shared" si="28"/>
        <v>0.25458899999999995</v>
      </c>
      <c r="O287">
        <f t="shared" si="29"/>
        <v>1.0081399216381823</v>
      </c>
      <c r="P287">
        <f t="shared" si="30"/>
        <v>2.1556767417956477</v>
      </c>
      <c r="Q287">
        <f t="shared" si="31"/>
        <v>0.99813992163818233</v>
      </c>
      <c r="R287">
        <f t="shared" si="32"/>
        <v>0.1225937005104529</v>
      </c>
    </row>
    <row r="288" spans="1:18" x14ac:dyDescent="0.75">
      <c r="A288" s="1" t="s">
        <v>500</v>
      </c>
      <c r="B288">
        <v>-3.9225942455232143E-3</v>
      </c>
      <c r="C288">
        <v>2.712770132347941E-3</v>
      </c>
      <c r="D288">
        <v>1.7209062352776531E-2</v>
      </c>
      <c r="G288" s="1" t="s">
        <v>500</v>
      </c>
      <c r="H288">
        <v>-9.6044573001563549E-4</v>
      </c>
      <c r="I288">
        <v>0</v>
      </c>
      <c r="L288">
        <f t="shared" si="27"/>
        <v>9.0955999999999995E-2</v>
      </c>
      <c r="M288">
        <f t="shared" si="28"/>
        <v>0.90904399999999996</v>
      </c>
      <c r="O288">
        <f t="shared" si="29"/>
        <v>0.99991264169818073</v>
      </c>
      <c r="P288">
        <f t="shared" si="30"/>
        <v>2.155488425536213</v>
      </c>
      <c r="Q288">
        <f t="shared" si="31"/>
        <v>0.98991264169818072</v>
      </c>
      <c r="R288">
        <f t="shared" si="32"/>
        <v>0.12135705392785803</v>
      </c>
    </row>
    <row r="289" spans="1:18" x14ac:dyDescent="0.75">
      <c r="A289" s="1" t="s">
        <v>501</v>
      </c>
      <c r="B289">
        <v>6.5634027123451233E-4</v>
      </c>
      <c r="C289">
        <v>5.612365435808897E-3</v>
      </c>
      <c r="D289">
        <v>5.4840289056301117E-2</v>
      </c>
      <c r="G289" s="1" t="s">
        <v>501</v>
      </c>
      <c r="H289">
        <v>-2.156892791390419E-3</v>
      </c>
      <c r="I289">
        <v>0</v>
      </c>
      <c r="L289">
        <f t="shared" si="27"/>
        <v>0.29643199999999997</v>
      </c>
      <c r="M289">
        <f t="shared" si="28"/>
        <v>0.70356799999999997</v>
      </c>
      <c r="O289">
        <f t="shared" si="29"/>
        <v>0.99936062795606251</v>
      </c>
      <c r="P289">
        <f t="shared" si="30"/>
        <v>2.1541102664958944</v>
      </c>
      <c r="Q289">
        <f t="shared" si="31"/>
        <v>0.9893606279560625</v>
      </c>
      <c r="R289">
        <f t="shared" si="32"/>
        <v>0.12006589108096337</v>
      </c>
    </row>
    <row r="290" spans="1:18" x14ac:dyDescent="0.75">
      <c r="A290" s="1" t="s">
        <v>502</v>
      </c>
      <c r="B290">
        <v>0</v>
      </c>
      <c r="C290">
        <v>-1.3458125293254851E-2</v>
      </c>
      <c r="D290">
        <v>-1.755526848137379E-2</v>
      </c>
      <c r="G290" s="1" t="s">
        <v>502</v>
      </c>
      <c r="H290">
        <v>2.0863916724920269E-2</v>
      </c>
      <c r="I290">
        <v>0</v>
      </c>
      <c r="L290">
        <f t="shared" si="27"/>
        <v>0.74541100000000005</v>
      </c>
      <c r="M290">
        <f t="shared" si="28"/>
        <v>0.25458899999999995</v>
      </c>
      <c r="O290">
        <f t="shared" si="29"/>
        <v>1.0155521930298395</v>
      </c>
      <c r="P290">
        <f t="shared" si="30"/>
        <v>2.1876114051679973</v>
      </c>
      <c r="Q290">
        <f t="shared" si="31"/>
        <v>1.0055521930298394</v>
      </c>
      <c r="R290">
        <f t="shared" si="32"/>
        <v>0.12073252008454456</v>
      </c>
    </row>
    <row r="291" spans="1:18" x14ac:dyDescent="0.75">
      <c r="A291" s="1" t="s">
        <v>503</v>
      </c>
      <c r="B291">
        <v>4.1584677994251251E-2</v>
      </c>
      <c r="C291">
        <v>2.9005240648984909E-2</v>
      </c>
      <c r="D291">
        <v>1.6496427357196811E-2</v>
      </c>
      <c r="G291" s="1" t="s">
        <v>503</v>
      </c>
      <c r="H291">
        <v>2.7873430401086811E-2</v>
      </c>
      <c r="I291">
        <v>0</v>
      </c>
      <c r="L291">
        <f t="shared" si="27"/>
        <v>0.29643199999999997</v>
      </c>
      <c r="M291">
        <f t="shared" si="28"/>
        <v>0.70356799999999997</v>
      </c>
      <c r="O291">
        <f t="shared" si="29"/>
        <v>1.008262576720655</v>
      </c>
      <c r="P291">
        <f t="shared" si="30"/>
        <v>2.2056867122381778</v>
      </c>
      <c r="Q291">
        <f t="shared" si="31"/>
        <v>0.99826257672065499</v>
      </c>
      <c r="R291">
        <f t="shared" si="32"/>
        <v>0.12052275659357568</v>
      </c>
    </row>
    <row r="292" spans="1:18" x14ac:dyDescent="0.75">
      <c r="A292" s="1" t="s">
        <v>504</v>
      </c>
      <c r="B292">
        <v>3.765743225812912E-2</v>
      </c>
      <c r="C292">
        <v>3.3566057682037347E-2</v>
      </c>
      <c r="D292">
        <v>-1.496519055217505E-2</v>
      </c>
      <c r="G292" s="1" t="s">
        <v>504</v>
      </c>
      <c r="H292">
        <v>9.9399369210004807E-3</v>
      </c>
      <c r="I292">
        <v>0</v>
      </c>
      <c r="L292">
        <f t="shared" si="27"/>
        <v>0.74541100000000005</v>
      </c>
      <c r="M292">
        <f t="shared" si="28"/>
        <v>0.25458899999999995</v>
      </c>
      <c r="O292">
        <f t="shared" si="29"/>
        <v>1.0074093383202198</v>
      </c>
      <c r="P292">
        <f t="shared" si="30"/>
        <v>2.2220293913175637</v>
      </c>
      <c r="Q292">
        <f t="shared" si="31"/>
        <v>0.99740933832021983</v>
      </c>
      <c r="R292">
        <f t="shared" si="32"/>
        <v>0.12021052290652723</v>
      </c>
    </row>
    <row r="293" spans="1:18" x14ac:dyDescent="0.75">
      <c r="A293" s="1" t="s">
        <v>505</v>
      </c>
      <c r="B293">
        <v>0</v>
      </c>
      <c r="C293">
        <v>-6.639472208917141E-3</v>
      </c>
      <c r="D293">
        <v>1.3325893320143219E-2</v>
      </c>
      <c r="G293" s="1" t="s">
        <v>505</v>
      </c>
      <c r="H293">
        <v>-1.717518083751202E-2</v>
      </c>
      <c r="I293">
        <v>0</v>
      </c>
      <c r="L293">
        <f t="shared" si="27"/>
        <v>0.74541100000000005</v>
      </c>
      <c r="M293">
        <f t="shared" si="28"/>
        <v>0.25458899999999995</v>
      </c>
      <c r="O293">
        <f t="shared" si="29"/>
        <v>0.98719743127672932</v>
      </c>
      <c r="P293">
        <f t="shared" si="30"/>
        <v>2.1935817073300932</v>
      </c>
      <c r="Q293">
        <f t="shared" si="31"/>
        <v>0.97719743127672931</v>
      </c>
      <c r="R293">
        <f t="shared" si="32"/>
        <v>0.11746941419669084</v>
      </c>
    </row>
    <row r="294" spans="1:18" x14ac:dyDescent="0.75">
      <c r="A294" s="1" t="s">
        <v>506</v>
      </c>
      <c r="B294">
        <v>0</v>
      </c>
      <c r="C294">
        <v>-9.8947528749704361E-3</v>
      </c>
      <c r="D294">
        <v>1.8163185566663739E-2</v>
      </c>
      <c r="G294" s="1" t="s">
        <v>506</v>
      </c>
      <c r="H294">
        <v>2.3272647522389889E-3</v>
      </c>
      <c r="I294">
        <v>0</v>
      </c>
      <c r="L294">
        <f t="shared" si="27"/>
        <v>0.29643199999999997</v>
      </c>
      <c r="M294">
        <f t="shared" si="28"/>
        <v>0.70356799999999997</v>
      </c>
      <c r="O294">
        <f t="shared" si="29"/>
        <v>1.0006898757450358</v>
      </c>
      <c r="P294">
        <f t="shared" si="30"/>
        <v>2.1950950061447343</v>
      </c>
      <c r="Q294">
        <f t="shared" si="31"/>
        <v>0.99068987574503575</v>
      </c>
      <c r="R294">
        <f t="shared" si="32"/>
        <v>0.11637575935436179</v>
      </c>
    </row>
    <row r="295" spans="1:18" x14ac:dyDescent="0.75">
      <c r="A295" s="1" t="s">
        <v>507</v>
      </c>
      <c r="B295">
        <v>1.4079378917813299E-2</v>
      </c>
      <c r="C295">
        <v>-3.353232983499765E-3</v>
      </c>
      <c r="D295">
        <v>-6.1183995567262173E-3</v>
      </c>
      <c r="G295" s="1" t="s">
        <v>507</v>
      </c>
      <c r="H295">
        <v>3.9322830736637122E-2</v>
      </c>
      <c r="I295">
        <v>0</v>
      </c>
      <c r="L295">
        <f t="shared" si="27"/>
        <v>0.74541100000000005</v>
      </c>
      <c r="M295">
        <f t="shared" si="28"/>
        <v>0.25458899999999995</v>
      </c>
      <c r="O295">
        <f t="shared" si="29"/>
        <v>1.0293116705822274</v>
      </c>
      <c r="P295">
        <f t="shared" si="30"/>
        <v>2.2594369078615411</v>
      </c>
      <c r="Q295">
        <f t="shared" si="31"/>
        <v>1.0193116705822274</v>
      </c>
      <c r="R295">
        <f t="shared" si="32"/>
        <v>0.11862316968276979</v>
      </c>
    </row>
    <row r="296" spans="1:18" x14ac:dyDescent="0.75">
      <c r="A296" s="1" t="s">
        <v>508</v>
      </c>
      <c r="B296">
        <v>5.9365648776292801E-2</v>
      </c>
      <c r="C296">
        <v>4.3592844158411033E-2</v>
      </c>
      <c r="D296">
        <v>7.3606842197477818E-3</v>
      </c>
      <c r="G296" s="1" t="s">
        <v>508</v>
      </c>
      <c r="H296">
        <v>5.5710766464471817E-2</v>
      </c>
      <c r="I296">
        <v>0</v>
      </c>
      <c r="L296">
        <f t="shared" si="27"/>
        <v>0.74541100000000005</v>
      </c>
      <c r="M296">
        <f t="shared" si="28"/>
        <v>0.25458899999999995</v>
      </c>
      <c r="O296">
        <f t="shared" si="29"/>
        <v>1.0415274181410483</v>
      </c>
      <c r="P296">
        <f t="shared" si="30"/>
        <v>2.3532654890976246</v>
      </c>
      <c r="Q296">
        <f t="shared" si="31"/>
        <v>1.0315274181410483</v>
      </c>
      <c r="R296">
        <f t="shared" si="32"/>
        <v>0.12236305195457499</v>
      </c>
    </row>
    <row r="297" spans="1:18" x14ac:dyDescent="0.75">
      <c r="A297" s="1" t="s">
        <v>509</v>
      </c>
      <c r="B297">
        <v>3.9317592978477478E-2</v>
      </c>
      <c r="C297">
        <v>8.8604643940925598E-2</v>
      </c>
      <c r="D297">
        <v>3.3632170408964157E-2</v>
      </c>
      <c r="G297" s="1" t="s">
        <v>509</v>
      </c>
      <c r="H297">
        <v>1.5972495079040531E-2</v>
      </c>
      <c r="I297">
        <v>0</v>
      </c>
      <c r="L297">
        <f t="shared" si="27"/>
        <v>0.29643199999999997</v>
      </c>
      <c r="M297">
        <f t="shared" si="28"/>
        <v>0.70356799999999997</v>
      </c>
      <c r="O297">
        <f t="shared" si="29"/>
        <v>1.00473475866127</v>
      </c>
      <c r="P297">
        <f t="shared" si="30"/>
        <v>2.3644076332543973</v>
      </c>
      <c r="Q297">
        <f t="shared" si="31"/>
        <v>0.99473475866127004</v>
      </c>
      <c r="R297">
        <f t="shared" si="32"/>
        <v>0.1217187809550906</v>
      </c>
    </row>
    <row r="298" spans="1:18" x14ac:dyDescent="0.75">
      <c r="A298" s="1" t="s">
        <v>510</v>
      </c>
      <c r="B298">
        <v>5.435373168438673E-4</v>
      </c>
      <c r="C298">
        <v>-5.5633732117712498E-3</v>
      </c>
      <c r="D298">
        <v>8.1880511716008186E-3</v>
      </c>
      <c r="G298" s="1" t="s">
        <v>510</v>
      </c>
      <c r="H298">
        <v>4.7700642608106136E-3</v>
      </c>
      <c r="I298">
        <v>0</v>
      </c>
      <c r="L298">
        <f t="shared" si="27"/>
        <v>0.74541100000000005</v>
      </c>
      <c r="M298">
        <f t="shared" si="28"/>
        <v>0.25458899999999995</v>
      </c>
      <c r="O298">
        <f t="shared" si="29"/>
        <v>1.003555658370715</v>
      </c>
      <c r="P298">
        <f t="shared" si="30"/>
        <v>2.3728146590473607</v>
      </c>
      <c r="Q298">
        <f t="shared" si="31"/>
        <v>0.99355565837071502</v>
      </c>
      <c r="R298">
        <f t="shared" si="32"/>
        <v>0.12093438354791589</v>
      </c>
    </row>
    <row r="299" spans="1:18" x14ac:dyDescent="0.75">
      <c r="A299" s="1" t="s">
        <v>511</v>
      </c>
      <c r="B299">
        <v>4.9435026943683617E-2</v>
      </c>
      <c r="C299">
        <v>-1.6553568420931699E-3</v>
      </c>
      <c r="D299">
        <v>1.8737548962235451E-2</v>
      </c>
      <c r="G299" s="1" t="s">
        <v>511</v>
      </c>
      <c r="H299">
        <v>3.7500951439142227E-2</v>
      </c>
      <c r="I299">
        <v>0</v>
      </c>
      <c r="L299">
        <f t="shared" si="27"/>
        <v>0.29643199999999997</v>
      </c>
      <c r="M299">
        <f t="shared" si="28"/>
        <v>0.70356799999999997</v>
      </c>
      <c r="O299">
        <f t="shared" si="29"/>
        <v>1.0111164820370078</v>
      </c>
      <c r="P299">
        <f t="shared" si="30"/>
        <v>2.3991920105818094</v>
      </c>
      <c r="Q299">
        <f t="shared" si="31"/>
        <v>1.0011164820370078</v>
      </c>
      <c r="R299">
        <f t="shared" si="32"/>
        <v>0.12106940461480374</v>
      </c>
    </row>
    <row r="300" spans="1:18" x14ac:dyDescent="0.75">
      <c r="A300" s="1" t="s">
        <v>512</v>
      </c>
      <c r="B300">
        <v>0</v>
      </c>
      <c r="C300">
        <v>4.0568877011537552E-2</v>
      </c>
      <c r="D300">
        <v>7.9629585146903992E-2</v>
      </c>
      <c r="G300" s="1" t="s">
        <v>512</v>
      </c>
      <c r="H300">
        <v>4.1905795224010936E-3</v>
      </c>
      <c r="I300">
        <v>0</v>
      </c>
      <c r="L300">
        <f t="shared" si="27"/>
        <v>0.29643199999999997</v>
      </c>
      <c r="M300">
        <f t="shared" si="28"/>
        <v>0.70356799999999997</v>
      </c>
      <c r="O300">
        <f t="shared" si="29"/>
        <v>1.0012422218689845</v>
      </c>
      <c r="P300">
        <f t="shared" si="30"/>
        <v>2.4021723393652472</v>
      </c>
      <c r="Q300">
        <f t="shared" si="31"/>
        <v>0.99124222186898447</v>
      </c>
      <c r="R300">
        <f t="shared" si="32"/>
        <v>0.12000910563073314</v>
      </c>
    </row>
    <row r="301" spans="1:18" x14ac:dyDescent="0.75">
      <c r="A301" s="1" t="s">
        <v>513</v>
      </c>
      <c r="B301">
        <v>0</v>
      </c>
      <c r="C301">
        <v>-3.9213183335959911E-3</v>
      </c>
      <c r="D301">
        <v>-2.3396013304591179E-2</v>
      </c>
      <c r="G301" s="1" t="s">
        <v>513</v>
      </c>
      <c r="H301">
        <v>-1.4124805107712749E-2</v>
      </c>
      <c r="I301">
        <v>0</v>
      </c>
      <c r="L301">
        <f t="shared" si="27"/>
        <v>0.74541100000000005</v>
      </c>
      <c r="M301">
        <f t="shared" si="28"/>
        <v>0.25458899999999995</v>
      </c>
      <c r="O301">
        <f t="shared" si="29"/>
        <v>0.98947121489985468</v>
      </c>
      <c r="P301">
        <f t="shared" si="30"/>
        <v>2.3768803830305574</v>
      </c>
      <c r="Q301">
        <f t="shared" si="31"/>
        <v>0.97947121489985467</v>
      </c>
      <c r="R301">
        <f t="shared" si="32"/>
        <v>0.11754546449117917</v>
      </c>
    </row>
    <row r="302" spans="1:18" x14ac:dyDescent="0.75">
      <c r="A302" s="1" t="s">
        <v>514</v>
      </c>
      <c r="B302">
        <v>7.9718399792909622E-3</v>
      </c>
      <c r="C302">
        <v>-1.122423727065325E-2</v>
      </c>
      <c r="D302">
        <v>7.3210167465731502E-4</v>
      </c>
      <c r="G302" s="1" t="s">
        <v>514</v>
      </c>
      <c r="H302">
        <v>4.0407609776593739E-4</v>
      </c>
      <c r="I302">
        <v>0</v>
      </c>
      <c r="L302">
        <f t="shared" si="27"/>
        <v>0.74541100000000005</v>
      </c>
      <c r="M302">
        <f t="shared" si="28"/>
        <v>0.25458899999999995</v>
      </c>
      <c r="O302">
        <f t="shared" si="29"/>
        <v>1.0003012027681117</v>
      </c>
      <c r="P302">
        <f t="shared" si="30"/>
        <v>2.3775963059813967</v>
      </c>
      <c r="Q302">
        <f t="shared" si="31"/>
        <v>0.99030120276811173</v>
      </c>
      <c r="R302">
        <f t="shared" si="32"/>
        <v>0.1164054148655511</v>
      </c>
    </row>
    <row r="303" spans="1:18" x14ac:dyDescent="0.75">
      <c r="A303" s="1" t="s">
        <v>515</v>
      </c>
      <c r="B303">
        <v>2.8142973780632019E-2</v>
      </c>
      <c r="C303">
        <v>4.777281079441309E-3</v>
      </c>
      <c r="D303">
        <v>5.0592739135026932E-2</v>
      </c>
      <c r="G303" s="1" t="s">
        <v>515</v>
      </c>
      <c r="H303">
        <v>3.5934392362833023E-2</v>
      </c>
      <c r="I303">
        <v>0</v>
      </c>
      <c r="L303">
        <f t="shared" si="27"/>
        <v>0.29643199999999997</v>
      </c>
      <c r="M303">
        <f t="shared" si="28"/>
        <v>0.70356799999999997</v>
      </c>
      <c r="O303">
        <f t="shared" si="29"/>
        <v>1.0106521037968994</v>
      </c>
      <c r="P303">
        <f t="shared" si="30"/>
        <v>2.402922708619835</v>
      </c>
      <c r="Q303">
        <f t="shared" si="31"/>
        <v>1.0006521037968994</v>
      </c>
      <c r="R303">
        <f t="shared" si="32"/>
        <v>0.11648132327856457</v>
      </c>
    </row>
    <row r="304" spans="1:18" x14ac:dyDescent="0.75">
      <c r="A304" s="1" t="s">
        <v>516</v>
      </c>
      <c r="B304">
        <v>1.498501468449831E-2</v>
      </c>
      <c r="C304">
        <v>3.4871570765972137E-2</v>
      </c>
      <c r="D304">
        <v>0.18449912965297699</v>
      </c>
      <c r="G304" s="1" t="s">
        <v>516</v>
      </c>
      <c r="H304">
        <v>-4.7380826435983181E-3</v>
      </c>
      <c r="I304">
        <v>0</v>
      </c>
      <c r="L304">
        <f t="shared" si="27"/>
        <v>0.29643199999999997</v>
      </c>
      <c r="M304">
        <f t="shared" si="28"/>
        <v>0.70356799999999997</v>
      </c>
      <c r="O304">
        <f t="shared" si="29"/>
        <v>0.99859548068579285</v>
      </c>
      <c r="P304">
        <f t="shared" si="30"/>
        <v>2.3995477572650317</v>
      </c>
      <c r="Q304">
        <f t="shared" si="31"/>
        <v>0.98859548068579284</v>
      </c>
      <c r="R304">
        <f t="shared" si="32"/>
        <v>0.11515290977748978</v>
      </c>
    </row>
    <row r="305" spans="1:18" x14ac:dyDescent="0.75">
      <c r="A305" s="1" t="s">
        <v>517</v>
      </c>
      <c r="B305">
        <v>0</v>
      </c>
      <c r="C305">
        <v>-2.5606895796954632E-3</v>
      </c>
      <c r="D305">
        <v>0.19714584946632391</v>
      </c>
      <c r="G305" s="1" t="s">
        <v>517</v>
      </c>
      <c r="H305">
        <v>-9.7018502652645111E-2</v>
      </c>
      <c r="I305">
        <v>0</v>
      </c>
      <c r="L305">
        <f t="shared" si="27"/>
        <v>0.29643199999999997</v>
      </c>
      <c r="M305">
        <f t="shared" si="28"/>
        <v>0.70356799999999997</v>
      </c>
      <c r="O305">
        <f t="shared" si="29"/>
        <v>0.97124061122167116</v>
      </c>
      <c r="P305">
        <f t="shared" si="30"/>
        <v>2.3305382304216797</v>
      </c>
      <c r="Q305">
        <f t="shared" si="31"/>
        <v>0.96124061122167115</v>
      </c>
      <c r="R305">
        <f t="shared" si="32"/>
        <v>0.11068965337846823</v>
      </c>
    </row>
    <row r="306" spans="1:18" x14ac:dyDescent="0.75">
      <c r="A306" s="1" t="s">
        <v>518</v>
      </c>
      <c r="B306">
        <v>-0.109251968562603</v>
      </c>
      <c r="C306">
        <v>-7.0879772305488586E-2</v>
      </c>
      <c r="D306">
        <v>6.4031951129436493E-2</v>
      </c>
      <c r="G306" s="1" t="s">
        <v>518</v>
      </c>
      <c r="H306">
        <v>-1.0892630554735661E-2</v>
      </c>
      <c r="I306">
        <v>0</v>
      </c>
      <c r="L306">
        <f t="shared" si="27"/>
        <v>9.0955999999999995E-2</v>
      </c>
      <c r="M306">
        <f t="shared" si="28"/>
        <v>0.90904399999999996</v>
      </c>
      <c r="O306">
        <f t="shared" si="29"/>
        <v>0.99900924989526352</v>
      </c>
      <c r="P306">
        <f t="shared" si="30"/>
        <v>2.3282292494257972</v>
      </c>
      <c r="Q306">
        <f t="shared" si="31"/>
        <v>0.98900924989526351</v>
      </c>
      <c r="R306">
        <f t="shared" si="32"/>
        <v>0.10947309105900559</v>
      </c>
    </row>
    <row r="307" spans="1:18" x14ac:dyDescent="0.75">
      <c r="A307" s="1" t="s">
        <v>519</v>
      </c>
      <c r="B307">
        <v>0</v>
      </c>
      <c r="C307">
        <v>-3.8472447544336319E-2</v>
      </c>
      <c r="D307">
        <v>0.3392186164855957</v>
      </c>
      <c r="G307" s="1" t="s">
        <v>519</v>
      </c>
      <c r="H307">
        <v>4.0619198232889182E-2</v>
      </c>
      <c r="I307">
        <v>0</v>
      </c>
      <c r="L307">
        <f t="shared" si="27"/>
        <v>0.29643199999999997</v>
      </c>
      <c r="M307">
        <f t="shared" si="28"/>
        <v>0.70356799999999997</v>
      </c>
      <c r="O307">
        <f t="shared" si="29"/>
        <v>1.0120408301705719</v>
      </c>
      <c r="P307">
        <f t="shared" si="30"/>
        <v>2.3562630624162915</v>
      </c>
      <c r="Q307">
        <f t="shared" si="31"/>
        <v>1.0020408301705719</v>
      </c>
      <c r="R307">
        <f t="shared" si="32"/>
        <v>0.10969650704610456</v>
      </c>
    </row>
    <row r="308" spans="1:18" x14ac:dyDescent="0.75">
      <c r="A308" s="1" t="s">
        <v>520</v>
      </c>
      <c r="B308">
        <v>0</v>
      </c>
      <c r="C308">
        <v>3.2808642834424973E-2</v>
      </c>
      <c r="D308">
        <v>-9.9439583718776703E-2</v>
      </c>
      <c r="G308" s="1" t="s">
        <v>520</v>
      </c>
      <c r="H308">
        <v>2.7005875483155251E-2</v>
      </c>
      <c r="I308">
        <v>0</v>
      </c>
      <c r="L308">
        <f t="shared" si="27"/>
        <v>0.74541100000000005</v>
      </c>
      <c r="M308">
        <f t="shared" si="28"/>
        <v>0.25458899999999995</v>
      </c>
      <c r="O308">
        <f t="shared" si="29"/>
        <v>1.0201304766497743</v>
      </c>
      <c r="P308">
        <f t="shared" si="30"/>
        <v>2.4036957609749883</v>
      </c>
      <c r="Q308">
        <f t="shared" si="31"/>
        <v>1.0101304766497743</v>
      </c>
      <c r="R308">
        <f t="shared" si="32"/>
        <v>0.11080778494929693</v>
      </c>
    </row>
    <row r="309" spans="1:18" x14ac:dyDescent="0.75">
      <c r="A309" s="1" t="s">
        <v>521</v>
      </c>
      <c r="B309">
        <v>0.12928177416324621</v>
      </c>
      <c r="C309">
        <v>4.1513483971357353E-2</v>
      </c>
      <c r="D309">
        <v>-0.1463052183389664</v>
      </c>
      <c r="G309" s="1" t="s">
        <v>521</v>
      </c>
      <c r="H309">
        <v>6.7604042589664459E-2</v>
      </c>
      <c r="I309">
        <v>0</v>
      </c>
      <c r="L309">
        <f t="shared" si="27"/>
        <v>0.74541100000000005</v>
      </c>
      <c r="M309">
        <f t="shared" si="28"/>
        <v>0.25458899999999995</v>
      </c>
      <c r="O309">
        <f t="shared" si="29"/>
        <v>1.0503927969908045</v>
      </c>
      <c r="P309">
        <f t="shared" si="30"/>
        <v>2.524824713485458</v>
      </c>
      <c r="Q309">
        <f t="shared" si="31"/>
        <v>1.0403927969908044</v>
      </c>
      <c r="R309">
        <f t="shared" si="32"/>
        <v>0.1152836213117546</v>
      </c>
    </row>
    <row r="310" spans="1:18" x14ac:dyDescent="0.75">
      <c r="A310" s="1" t="s">
        <v>522</v>
      </c>
      <c r="B310">
        <v>6.8493150174617767E-3</v>
      </c>
      <c r="C310">
        <v>6.253477931022644E-2</v>
      </c>
      <c r="D310">
        <v>0.10302099585533139</v>
      </c>
      <c r="G310" s="1" t="s">
        <v>522</v>
      </c>
      <c r="H310">
        <v>-2.00031902641058E-2</v>
      </c>
      <c r="I310">
        <v>0</v>
      </c>
      <c r="L310">
        <f t="shared" si="27"/>
        <v>0.29643199999999997</v>
      </c>
      <c r="M310">
        <f t="shared" si="28"/>
        <v>0.70356799999999997</v>
      </c>
      <c r="O310">
        <f t="shared" si="29"/>
        <v>0.99407041430363063</v>
      </c>
      <c r="P310">
        <f t="shared" si="30"/>
        <v>2.5098535489785347</v>
      </c>
      <c r="Q310">
        <f t="shared" si="31"/>
        <v>0.98407041430363063</v>
      </c>
      <c r="R310">
        <f t="shared" si="32"/>
        <v>0.11344720098668121</v>
      </c>
    </row>
    <row r="311" spans="1:18" x14ac:dyDescent="0.75">
      <c r="A311" s="1" t="s">
        <v>523</v>
      </c>
      <c r="B311">
        <v>-9.7181731835007668E-3</v>
      </c>
      <c r="C311">
        <v>3.243074519559741E-3</v>
      </c>
      <c r="D311">
        <v>6.1757240444421768E-2</v>
      </c>
      <c r="G311" s="1" t="s">
        <v>523</v>
      </c>
      <c r="H311">
        <v>6.3302959315478802E-3</v>
      </c>
      <c r="I311">
        <v>0</v>
      </c>
      <c r="L311">
        <f t="shared" si="27"/>
        <v>9.0955999999999995E-2</v>
      </c>
      <c r="M311">
        <f t="shared" si="28"/>
        <v>0.90904399999999996</v>
      </c>
      <c r="O311">
        <f t="shared" si="29"/>
        <v>1.0005757783967499</v>
      </c>
      <c r="P311">
        <f t="shared" si="30"/>
        <v>2.5112986684310425</v>
      </c>
      <c r="Q311">
        <f t="shared" si="31"/>
        <v>0.99057577839674993</v>
      </c>
      <c r="R311">
        <f t="shared" si="32"/>
        <v>0.11237804942431427</v>
      </c>
    </row>
    <row r="312" spans="1:18" x14ac:dyDescent="0.75">
      <c r="A312" s="1" t="s">
        <v>524</v>
      </c>
      <c r="B312">
        <v>3.4347400069236762E-2</v>
      </c>
      <c r="C312">
        <v>-2.662636898458004E-2</v>
      </c>
      <c r="D312">
        <v>8.8019222021102905E-2</v>
      </c>
      <c r="G312" s="1" t="s">
        <v>524</v>
      </c>
      <c r="H312">
        <v>1.429539080709219E-2</v>
      </c>
      <c r="I312">
        <v>0</v>
      </c>
      <c r="L312">
        <f t="shared" si="27"/>
        <v>0.29643199999999997</v>
      </c>
      <c r="M312">
        <f t="shared" si="28"/>
        <v>0.70356799999999997</v>
      </c>
      <c r="O312">
        <f t="shared" si="29"/>
        <v>1.004237611287728</v>
      </c>
      <c r="P312">
        <f t="shared" si="30"/>
        <v>2.5219405760152425</v>
      </c>
      <c r="Q312">
        <f t="shared" si="31"/>
        <v>0.99423761128772803</v>
      </c>
      <c r="R312">
        <f t="shared" si="32"/>
        <v>0.11173048342080447</v>
      </c>
    </row>
    <row r="313" spans="1:18" x14ac:dyDescent="0.75">
      <c r="A313" s="1" t="s">
        <v>525</v>
      </c>
      <c r="B313">
        <v>-6.6413660533726224E-3</v>
      </c>
      <c r="C313">
        <v>1.264602784067392E-2</v>
      </c>
      <c r="D313">
        <v>2.161654457449913E-2</v>
      </c>
      <c r="G313" s="1" t="s">
        <v>525</v>
      </c>
      <c r="H313">
        <v>-1.9926143810153011E-2</v>
      </c>
      <c r="I313">
        <v>0</v>
      </c>
      <c r="L313">
        <f t="shared" si="27"/>
        <v>0.99946299999999999</v>
      </c>
      <c r="M313">
        <f t="shared" si="28"/>
        <v>5.3700000000000969E-4</v>
      </c>
      <c r="O313">
        <f t="shared" si="29"/>
        <v>0.980084556529073</v>
      </c>
      <c r="P313">
        <f t="shared" si="30"/>
        <v>2.471715011036574</v>
      </c>
      <c r="Q313">
        <f t="shared" si="31"/>
        <v>0.97008455652907299</v>
      </c>
      <c r="R313">
        <f t="shared" si="32"/>
        <v>0.10838801646005004</v>
      </c>
    </row>
    <row r="314" spans="1:18" x14ac:dyDescent="0.75">
      <c r="A314" s="1" t="s">
        <v>526</v>
      </c>
      <c r="B314">
        <v>0</v>
      </c>
      <c r="C314">
        <v>-5.7264943607151508E-3</v>
      </c>
      <c r="D314">
        <v>-1.241936534643173E-2</v>
      </c>
      <c r="G314" s="1" t="s">
        <v>526</v>
      </c>
      <c r="H314">
        <v>6.6541139967739582E-3</v>
      </c>
      <c r="I314">
        <v>0</v>
      </c>
      <c r="L314">
        <f t="shared" si="27"/>
        <v>0.74541100000000005</v>
      </c>
      <c r="M314">
        <f t="shared" si="28"/>
        <v>0.25458899999999995</v>
      </c>
      <c r="O314">
        <f t="shared" si="29"/>
        <v>1.0049600497684492</v>
      </c>
      <c r="P314">
        <f t="shared" si="30"/>
        <v>2.4839748405047386</v>
      </c>
      <c r="Q314">
        <f t="shared" si="31"/>
        <v>0.99496004976844921</v>
      </c>
      <c r="R314">
        <f t="shared" si="32"/>
        <v>0.10784174625139488</v>
      </c>
    </row>
    <row r="315" spans="1:18" x14ac:dyDescent="0.75">
      <c r="A315" s="1" t="s">
        <v>527</v>
      </c>
      <c r="B315">
        <v>0</v>
      </c>
      <c r="C315">
        <v>-6.0004917904734612E-3</v>
      </c>
      <c r="D315">
        <v>1.0414016433060169E-2</v>
      </c>
      <c r="G315" s="1" t="s">
        <v>527</v>
      </c>
      <c r="H315">
        <v>2.9856001492589712E-3</v>
      </c>
      <c r="I315">
        <v>0</v>
      </c>
      <c r="L315">
        <f t="shared" si="27"/>
        <v>0.74541100000000005</v>
      </c>
      <c r="M315">
        <f t="shared" si="28"/>
        <v>0.25458899999999995</v>
      </c>
      <c r="O315">
        <f t="shared" si="29"/>
        <v>1.0022254991928592</v>
      </c>
      <c r="P315">
        <f t="shared" si="30"/>
        <v>2.4895029245073643</v>
      </c>
      <c r="Q315">
        <f t="shared" si="31"/>
        <v>0.99222549919285918</v>
      </c>
      <c r="R315">
        <f t="shared" si="32"/>
        <v>0.10700333050811993</v>
      </c>
    </row>
    <row r="316" spans="1:18" x14ac:dyDescent="0.75">
      <c r="A316" s="1" t="s">
        <v>528</v>
      </c>
      <c r="B316">
        <v>9.551098570227623E-3</v>
      </c>
      <c r="C316">
        <v>4.2806174606084824E-3</v>
      </c>
      <c r="D316">
        <v>1.470495108515024E-2</v>
      </c>
      <c r="G316" s="1" t="s">
        <v>528</v>
      </c>
      <c r="H316">
        <v>2.466881880536675E-3</v>
      </c>
      <c r="I316">
        <v>0</v>
      </c>
      <c r="L316">
        <f t="shared" si="27"/>
        <v>0.74541100000000005</v>
      </c>
      <c r="M316">
        <f t="shared" si="28"/>
        <v>0.25458899999999995</v>
      </c>
      <c r="O316">
        <f t="shared" si="29"/>
        <v>1.0018388408894527</v>
      </c>
      <c r="P316">
        <f t="shared" si="30"/>
        <v>2.4940807242793608</v>
      </c>
      <c r="Q316">
        <f t="shared" si="31"/>
        <v>0.99183884088945273</v>
      </c>
      <c r="R316">
        <f t="shared" si="32"/>
        <v>0.10613005930248469</v>
      </c>
    </row>
    <row r="317" spans="1:18" x14ac:dyDescent="0.75">
      <c r="A317" s="1" t="s">
        <v>529</v>
      </c>
      <c r="B317">
        <v>-1.229895930737257E-2</v>
      </c>
      <c r="C317">
        <v>-1.21821800712496E-3</v>
      </c>
      <c r="D317">
        <v>-0.1026307493448257</v>
      </c>
      <c r="G317" s="1" t="s">
        <v>529</v>
      </c>
      <c r="H317">
        <v>-2.0018680021166801E-2</v>
      </c>
      <c r="I317">
        <v>0</v>
      </c>
      <c r="L317">
        <f t="shared" si="27"/>
        <v>9.0955999999999995E-2</v>
      </c>
      <c r="M317">
        <f t="shared" si="28"/>
        <v>0.90904399999999996</v>
      </c>
      <c r="O317">
        <f t="shared" si="29"/>
        <v>0.9981791809399948</v>
      </c>
      <c r="P317">
        <f t="shared" si="30"/>
        <v>2.4895394545594014</v>
      </c>
      <c r="Q317">
        <f t="shared" si="31"/>
        <v>0.98817918093999479</v>
      </c>
      <c r="R317">
        <f t="shared" si="32"/>
        <v>0.10487551507464239</v>
      </c>
    </row>
    <row r="318" spans="1:18" x14ac:dyDescent="0.75">
      <c r="A318" s="1" t="s">
        <v>530</v>
      </c>
      <c r="B318">
        <v>-3.4482758492231369E-2</v>
      </c>
      <c r="C318">
        <v>-6.9015962071716794E-3</v>
      </c>
      <c r="D318">
        <v>4.8174727708101273E-2</v>
      </c>
      <c r="G318" s="1" t="s">
        <v>530</v>
      </c>
      <c r="H318">
        <v>-2.5094049051403999E-2</v>
      </c>
      <c r="I318">
        <v>0</v>
      </c>
      <c r="L318">
        <f t="shared" si="27"/>
        <v>9.0955999999999995E-2</v>
      </c>
      <c r="M318">
        <f t="shared" si="28"/>
        <v>0.90904399999999996</v>
      </c>
      <c r="O318">
        <f t="shared" si="29"/>
        <v>0.99771754567448045</v>
      </c>
      <c r="P318">
        <f t="shared" si="30"/>
        <v>2.4838571944627907</v>
      </c>
      <c r="Q318">
        <f t="shared" si="31"/>
        <v>0.98771754567448045</v>
      </c>
      <c r="R318">
        <f t="shared" si="32"/>
        <v>0.10358738635087276</v>
      </c>
    </row>
    <row r="319" spans="1:18" x14ac:dyDescent="0.75">
      <c r="A319" s="1" t="s">
        <v>531</v>
      </c>
      <c r="B319">
        <v>3.9682541973888874E-3</v>
      </c>
      <c r="C319">
        <v>-3.1868960708379752E-2</v>
      </c>
      <c r="D319">
        <v>1.613740436732769E-2</v>
      </c>
      <c r="G319" s="1" t="s">
        <v>531</v>
      </c>
      <c r="H319">
        <v>-6.8078506737947464E-3</v>
      </c>
      <c r="I319">
        <v>0</v>
      </c>
      <c r="L319">
        <f t="shared" si="27"/>
        <v>0.29643199999999997</v>
      </c>
      <c r="M319">
        <f t="shared" si="28"/>
        <v>0.70356799999999997</v>
      </c>
      <c r="O319">
        <f t="shared" si="29"/>
        <v>0.99798193520906564</v>
      </c>
      <c r="P319">
        <f t="shared" si="30"/>
        <v>2.4788446097129362</v>
      </c>
      <c r="Q319">
        <f t="shared" si="31"/>
        <v>0.98798193520906563</v>
      </c>
      <c r="R319">
        <f t="shared" si="32"/>
        <v>0.10234246643018442</v>
      </c>
    </row>
    <row r="320" spans="1:18" x14ac:dyDescent="0.75">
      <c r="A320" s="1" t="s">
        <v>532</v>
      </c>
      <c r="B320">
        <v>-5.9288535267114639E-3</v>
      </c>
      <c r="C320">
        <v>-8.621501736342907E-3</v>
      </c>
      <c r="D320">
        <v>1.67931541800499E-2</v>
      </c>
      <c r="G320" s="1" t="s">
        <v>532</v>
      </c>
      <c r="H320">
        <v>-1.183202862739563E-2</v>
      </c>
      <c r="I320">
        <v>0</v>
      </c>
      <c r="L320">
        <f t="shared" si="27"/>
        <v>9.0955999999999995E-2</v>
      </c>
      <c r="M320">
        <f t="shared" si="28"/>
        <v>0.90904399999999996</v>
      </c>
      <c r="O320">
        <f t="shared" si="29"/>
        <v>0.99892380600416664</v>
      </c>
      <c r="P320">
        <f t="shared" si="30"/>
        <v>2.4761768920273592</v>
      </c>
      <c r="Q320">
        <f t="shared" si="31"/>
        <v>0.98892380600416663</v>
      </c>
      <c r="R320">
        <f t="shared" si="32"/>
        <v>0.10120890141799163</v>
      </c>
    </row>
    <row r="321" spans="1:18" x14ac:dyDescent="0.75">
      <c r="A321" s="1" t="s">
        <v>533</v>
      </c>
      <c r="B321">
        <v>0</v>
      </c>
      <c r="C321">
        <v>-4.0590614080429077E-3</v>
      </c>
      <c r="D321">
        <v>-7.9876706004142761E-2</v>
      </c>
      <c r="G321" s="1" t="s">
        <v>533</v>
      </c>
      <c r="H321">
        <v>2.8748331591486931E-2</v>
      </c>
      <c r="I321">
        <v>0</v>
      </c>
      <c r="L321">
        <f t="shared" si="27"/>
        <v>0.74541100000000005</v>
      </c>
      <c r="M321">
        <f t="shared" si="28"/>
        <v>0.25458899999999995</v>
      </c>
      <c r="O321">
        <f t="shared" si="29"/>
        <v>1.0214293225999418</v>
      </c>
      <c r="P321">
        <f t="shared" si="30"/>
        <v>2.529239685461135</v>
      </c>
      <c r="Q321">
        <f t="shared" si="31"/>
        <v>1.0114293225999418</v>
      </c>
      <c r="R321">
        <f t="shared" si="32"/>
        <v>0.10236565060228356</v>
      </c>
    </row>
    <row r="322" spans="1:18" x14ac:dyDescent="0.75">
      <c r="A322" s="1" t="s">
        <v>534</v>
      </c>
      <c r="B322">
        <v>0</v>
      </c>
      <c r="C322">
        <v>2.859177254140377E-2</v>
      </c>
      <c r="D322">
        <v>-6.4452596008777618E-2</v>
      </c>
      <c r="G322" s="1" t="s">
        <v>534</v>
      </c>
      <c r="H322">
        <v>3.7462163716554642E-2</v>
      </c>
      <c r="I322">
        <v>0</v>
      </c>
      <c r="L322">
        <f t="shared" si="27"/>
        <v>0.74541100000000005</v>
      </c>
      <c r="M322">
        <f t="shared" si="28"/>
        <v>0.25458899999999995</v>
      </c>
      <c r="O322">
        <f t="shared" si="29"/>
        <v>1.0279247089181207</v>
      </c>
      <c r="P322">
        <f t="shared" si="30"/>
        <v>2.5998679674617962</v>
      </c>
      <c r="Q322">
        <f t="shared" si="31"/>
        <v>1.0179247089181207</v>
      </c>
      <c r="R322">
        <f t="shared" si="32"/>
        <v>0.10420052509254354</v>
      </c>
    </row>
    <row r="323" spans="1:18" x14ac:dyDescent="0.75">
      <c r="A323" s="1" t="s">
        <v>535</v>
      </c>
      <c r="B323">
        <v>7.5546719133853912E-2</v>
      </c>
      <c r="C323">
        <v>2.552632242441177E-2</v>
      </c>
      <c r="D323">
        <v>7.280229777097702E-2</v>
      </c>
      <c r="G323" s="1" t="s">
        <v>535</v>
      </c>
      <c r="H323">
        <v>-9.2318578390404582E-4</v>
      </c>
      <c r="I323">
        <v>0</v>
      </c>
      <c r="L323">
        <f t="shared" ref="L323:L359" si="33">_xlfn.IFS(AND(B323&lt;=-0.002249,C323&lt;=0.007369),0.090956,AND(B323&lt;=-0.002249,C323&gt;0.007369),0.999463,AND(B323&gt;-0.002249,D323&lt;=0.016064),0.745411,AND(B323&gt;-0.002249,D323&gt;0.016064),0.296432)</f>
        <v>0.29643199999999997</v>
      </c>
      <c r="M323">
        <f t="shared" ref="M323:M359" si="34">1-L323</f>
        <v>0.70356799999999997</v>
      </c>
      <c r="O323">
        <f t="shared" ref="O323:O359" si="35">1+(H323*L323+I323*M323)</f>
        <v>0.99972633819170575</v>
      </c>
      <c r="P323">
        <f t="shared" si="30"/>
        <v>2.5991564828924942</v>
      </c>
      <c r="Q323">
        <f t="shared" si="31"/>
        <v>0.98972633819170575</v>
      </c>
      <c r="R323">
        <f t="shared" si="32"/>
        <v>0.10313000413749607</v>
      </c>
    </row>
    <row r="324" spans="1:18" x14ac:dyDescent="0.75">
      <c r="A324" s="1" t="s">
        <v>536</v>
      </c>
      <c r="B324">
        <v>1.109057292342186E-2</v>
      </c>
      <c r="C324">
        <v>7.968781515955925E-3</v>
      </c>
      <c r="D324">
        <v>-4.7523569315671921E-2</v>
      </c>
      <c r="G324" s="1" t="s">
        <v>536</v>
      </c>
      <c r="H324">
        <v>9.7078802064061165E-3</v>
      </c>
      <c r="I324">
        <v>0</v>
      </c>
      <c r="L324">
        <f t="shared" si="33"/>
        <v>0.74541100000000005</v>
      </c>
      <c r="M324">
        <f t="shared" si="34"/>
        <v>0.25458899999999995</v>
      </c>
      <c r="O324">
        <f t="shared" si="35"/>
        <v>1.0072363606925374</v>
      </c>
      <c r="P324">
        <f t="shared" si="30"/>
        <v>2.6179649166990511</v>
      </c>
      <c r="Q324">
        <f t="shared" si="31"/>
        <v>0.9972363606925374</v>
      </c>
      <c r="R324">
        <f t="shared" si="32"/>
        <v>0.1028449900042829</v>
      </c>
    </row>
    <row r="325" spans="1:18" x14ac:dyDescent="0.75">
      <c r="A325" s="1" t="s">
        <v>537</v>
      </c>
      <c r="B325">
        <v>5.1188301295042038E-2</v>
      </c>
      <c r="C325">
        <v>-2.3315734870266169E-4</v>
      </c>
      <c r="D325">
        <v>-7.0034049451351166E-2</v>
      </c>
      <c r="G325" s="1" t="s">
        <v>537</v>
      </c>
      <c r="H325">
        <v>6.8040169775485992E-2</v>
      </c>
      <c r="I325">
        <v>0</v>
      </c>
      <c r="L325">
        <f t="shared" si="33"/>
        <v>0.74541100000000005</v>
      </c>
      <c r="M325">
        <f t="shared" si="34"/>
        <v>0.25458899999999995</v>
      </c>
      <c r="O325">
        <f t="shared" si="35"/>
        <v>1.0507178909925148</v>
      </c>
      <c r="P325">
        <f t="shared" si="30"/>
        <v>2.7507425759664215</v>
      </c>
      <c r="Q325">
        <f t="shared" si="31"/>
        <v>1.0407178909925148</v>
      </c>
      <c r="R325">
        <f t="shared" si="32"/>
        <v>0.10703262109640357</v>
      </c>
    </row>
    <row r="326" spans="1:18" x14ac:dyDescent="0.75">
      <c r="A326" s="1" t="s">
        <v>538</v>
      </c>
      <c r="B326">
        <v>0.1226086989045143</v>
      </c>
      <c r="C326">
        <v>0.1320556104183197</v>
      </c>
      <c r="D326">
        <v>1.8022637814283371E-2</v>
      </c>
      <c r="G326" s="1" t="s">
        <v>538</v>
      </c>
      <c r="H326">
        <v>0.1064335554838181</v>
      </c>
      <c r="I326">
        <v>0</v>
      </c>
      <c r="L326">
        <f t="shared" si="33"/>
        <v>0.29643199999999997</v>
      </c>
      <c r="M326">
        <f t="shared" si="34"/>
        <v>0.70356799999999997</v>
      </c>
      <c r="O326">
        <f t="shared" si="35"/>
        <v>1.0315503117191791</v>
      </c>
      <c r="P326">
        <f t="shared" si="30"/>
        <v>2.8375293616973796</v>
      </c>
      <c r="Q326">
        <f t="shared" si="31"/>
        <v>1.0215503117191791</v>
      </c>
      <c r="R326">
        <f t="shared" si="32"/>
        <v>0.10933920744515185</v>
      </c>
    </row>
    <row r="327" spans="1:18" x14ac:dyDescent="0.75">
      <c r="A327" s="1" t="s">
        <v>539</v>
      </c>
      <c r="B327">
        <v>1.3168086297810079E-2</v>
      </c>
      <c r="C327">
        <v>6.8660981953144073E-2</v>
      </c>
      <c r="D327">
        <v>-1.1297629214823249E-2</v>
      </c>
      <c r="G327" s="1" t="s">
        <v>539</v>
      </c>
      <c r="H327">
        <v>2.774490974843502E-3</v>
      </c>
      <c r="I327">
        <v>0</v>
      </c>
      <c r="L327">
        <f t="shared" si="33"/>
        <v>0.74541100000000005</v>
      </c>
      <c r="M327">
        <f t="shared" si="34"/>
        <v>0.25458899999999995</v>
      </c>
      <c r="O327">
        <f t="shared" si="35"/>
        <v>1.0020681360920491</v>
      </c>
      <c r="P327">
        <f t="shared" si="30"/>
        <v>2.8433977585825549</v>
      </c>
      <c r="Q327">
        <f t="shared" si="31"/>
        <v>0.99206813609204914</v>
      </c>
      <c r="R327">
        <f t="shared" si="32"/>
        <v>0.1084719437318937</v>
      </c>
    </row>
    <row r="328" spans="1:18" x14ac:dyDescent="0.75">
      <c r="A328" s="1" t="s">
        <v>540</v>
      </c>
      <c r="B328">
        <v>0</v>
      </c>
      <c r="C328">
        <v>-1.761669293045998E-2</v>
      </c>
      <c r="D328">
        <v>-9.6566952764987946E-2</v>
      </c>
      <c r="G328" s="1" t="s">
        <v>540</v>
      </c>
      <c r="H328">
        <v>2.091989666223526E-2</v>
      </c>
      <c r="I328">
        <v>0</v>
      </c>
      <c r="L328">
        <f t="shared" si="33"/>
        <v>0.74541100000000005</v>
      </c>
      <c r="M328">
        <f t="shared" si="34"/>
        <v>0.25458899999999995</v>
      </c>
      <c r="O328">
        <f t="shared" si="35"/>
        <v>1.0155939210908935</v>
      </c>
      <c r="P328">
        <f t="shared" si="30"/>
        <v>2.8877374788599148</v>
      </c>
      <c r="Q328">
        <f t="shared" si="31"/>
        <v>1.0055939210908935</v>
      </c>
      <c r="R328">
        <f t="shared" si="32"/>
        <v>0.10907872722570576</v>
      </c>
    </row>
    <row r="329" spans="1:18" x14ac:dyDescent="0.75">
      <c r="A329" s="1" t="s">
        <v>541</v>
      </c>
      <c r="B329">
        <v>0</v>
      </c>
      <c r="C329">
        <v>3.6616239696741097E-2</v>
      </c>
      <c r="D329">
        <v>1.4862091280519961E-2</v>
      </c>
      <c r="G329" s="1" t="s">
        <v>541</v>
      </c>
      <c r="H329">
        <v>9.3188071623444557E-3</v>
      </c>
      <c r="I329">
        <v>0</v>
      </c>
      <c r="L329">
        <f t="shared" si="33"/>
        <v>0.74541100000000005</v>
      </c>
      <c r="M329">
        <f t="shared" si="34"/>
        <v>0.25458899999999995</v>
      </c>
      <c r="O329">
        <f t="shared" si="35"/>
        <v>1.0069463413656903</v>
      </c>
      <c r="P329">
        <f t="shared" si="30"/>
        <v>2.9077966891625735</v>
      </c>
      <c r="Q329">
        <f t="shared" si="31"/>
        <v>0.99694634136569027</v>
      </c>
      <c r="R329">
        <f t="shared" si="32"/>
        <v>0.10874563802849346</v>
      </c>
    </row>
    <row r="330" spans="1:18" x14ac:dyDescent="0.75">
      <c r="A330" s="1" t="s">
        <v>542</v>
      </c>
      <c r="B330">
        <v>1.9877675920724869E-2</v>
      </c>
      <c r="C330">
        <v>4.2740260250866413E-3</v>
      </c>
      <c r="D330">
        <v>0.2229244410991669</v>
      </c>
      <c r="G330" s="1" t="s">
        <v>542</v>
      </c>
      <c r="H330">
        <v>-3.4948110580444343E-2</v>
      </c>
      <c r="I330">
        <v>0</v>
      </c>
      <c r="L330">
        <f t="shared" si="33"/>
        <v>0.29643199999999997</v>
      </c>
      <c r="M330">
        <f t="shared" si="34"/>
        <v>0.70356799999999997</v>
      </c>
      <c r="O330">
        <f t="shared" si="35"/>
        <v>0.98964026168441777</v>
      </c>
      <c r="P330">
        <f t="shared" ref="P330:P359" si="36">O330*P329</f>
        <v>2.8776726763879328</v>
      </c>
      <c r="Q330">
        <f t="shared" ref="Q330:Q359" si="37">1+(H330*L330+I330*M330)-(L330*$U$2+M330*$U$2)</f>
        <v>0.97964026168441776</v>
      </c>
      <c r="R330">
        <f t="shared" ref="R330:R359" si="38">Q330*R329</f>
        <v>0.10653160529527231</v>
      </c>
    </row>
    <row r="331" spans="1:18" x14ac:dyDescent="0.75">
      <c r="A331" s="1" t="s">
        <v>543</v>
      </c>
      <c r="B331">
        <v>1.8740629777312279E-2</v>
      </c>
      <c r="C331">
        <v>-7.7026193030178547E-3</v>
      </c>
      <c r="D331">
        <v>1.5787111595273021E-2</v>
      </c>
      <c r="G331" s="1" t="s">
        <v>543</v>
      </c>
      <c r="H331">
        <v>2.593633346259594E-2</v>
      </c>
      <c r="I331">
        <v>0</v>
      </c>
      <c r="L331">
        <f t="shared" si="33"/>
        <v>0.74541100000000005</v>
      </c>
      <c r="M331">
        <f t="shared" si="34"/>
        <v>0.25458899999999995</v>
      </c>
      <c r="O331">
        <f t="shared" si="35"/>
        <v>1.019333228262687</v>
      </c>
      <c r="P331">
        <f t="shared" si="36"/>
        <v>2.9333073791058379</v>
      </c>
      <c r="Q331">
        <f t="shared" si="37"/>
        <v>1.009333228262687</v>
      </c>
      <c r="R331">
        <f t="shared" si="38"/>
        <v>0.10752588908468357</v>
      </c>
    </row>
    <row r="332" spans="1:18" x14ac:dyDescent="0.75">
      <c r="A332" s="1" t="s">
        <v>544</v>
      </c>
      <c r="B332">
        <v>3.6055922508239753E-2</v>
      </c>
      <c r="C332">
        <v>-1.6198121011257169E-3</v>
      </c>
      <c r="D332">
        <v>1.4188989065587521E-2</v>
      </c>
      <c r="G332" s="1" t="s">
        <v>544</v>
      </c>
      <c r="H332">
        <v>2.6927823200821881E-3</v>
      </c>
      <c r="I332">
        <v>0</v>
      </c>
      <c r="L332">
        <f t="shared" si="33"/>
        <v>0.74541100000000005</v>
      </c>
      <c r="M332">
        <f t="shared" si="34"/>
        <v>0.25458899999999995</v>
      </c>
      <c r="O332">
        <f t="shared" si="35"/>
        <v>1.0020072295619948</v>
      </c>
      <c r="P332">
        <f t="shared" si="36"/>
        <v>2.9391952003915969</v>
      </c>
      <c r="Q332">
        <f t="shared" si="37"/>
        <v>0.99200722956199483</v>
      </c>
      <c r="R332">
        <f t="shared" si="38"/>
        <v>0.10666645933708728</v>
      </c>
    </row>
    <row r="333" spans="1:18" x14ac:dyDescent="0.75">
      <c r="A333" s="1" t="s">
        <v>545</v>
      </c>
      <c r="B333">
        <v>-1.42045458778739E-3</v>
      </c>
      <c r="C333">
        <v>-3.8767096120864149E-3</v>
      </c>
      <c r="D333">
        <v>-3.0927674844861031E-2</v>
      </c>
      <c r="G333" s="1" t="s">
        <v>545</v>
      </c>
      <c r="H333">
        <v>-6.2431497499346733E-3</v>
      </c>
      <c r="I333">
        <v>0</v>
      </c>
      <c r="L333">
        <f t="shared" si="33"/>
        <v>0.74541100000000005</v>
      </c>
      <c r="M333">
        <f t="shared" si="34"/>
        <v>0.25458899999999995</v>
      </c>
      <c r="O333">
        <f t="shared" si="35"/>
        <v>0.99534628750175147</v>
      </c>
      <c r="P333">
        <f t="shared" si="36"/>
        <v>2.9255170309527423</v>
      </c>
      <c r="Q333">
        <f t="shared" si="37"/>
        <v>0.98534628750175146</v>
      </c>
      <c r="R333">
        <f t="shared" si="38"/>
        <v>0.10510339970875548</v>
      </c>
    </row>
    <row r="334" spans="1:18" x14ac:dyDescent="0.75">
      <c r="A334" s="1" t="s">
        <v>546</v>
      </c>
      <c r="B334">
        <v>0</v>
      </c>
      <c r="C334">
        <v>-4.0992731228470802E-3</v>
      </c>
      <c r="D334">
        <v>-0.15441527962684631</v>
      </c>
      <c r="G334" s="1" t="s">
        <v>546</v>
      </c>
      <c r="H334">
        <v>4.6246901154518127E-2</v>
      </c>
      <c r="I334">
        <v>0</v>
      </c>
      <c r="L334">
        <f t="shared" si="33"/>
        <v>0.74541100000000005</v>
      </c>
      <c r="M334">
        <f t="shared" si="34"/>
        <v>0.25458899999999995</v>
      </c>
      <c r="O334">
        <f t="shared" si="35"/>
        <v>1.0344729488364905</v>
      </c>
      <c r="P334">
        <f t="shared" si="36"/>
        <v>3.0263682298810579</v>
      </c>
      <c r="Q334">
        <f t="shared" si="37"/>
        <v>1.0244729488364905</v>
      </c>
      <c r="R334">
        <f t="shared" si="38"/>
        <v>0.10767558983236908</v>
      </c>
    </row>
    <row r="335" spans="1:18" x14ac:dyDescent="0.75">
      <c r="A335" s="1" t="s">
        <v>547</v>
      </c>
      <c r="B335">
        <v>0</v>
      </c>
      <c r="C335">
        <v>5.0462335348129272E-2</v>
      </c>
      <c r="D335">
        <v>-0.22527410089969641</v>
      </c>
      <c r="G335" s="1" t="s">
        <v>547</v>
      </c>
      <c r="H335">
        <v>5.5345427244901657E-2</v>
      </c>
      <c r="I335">
        <v>0</v>
      </c>
      <c r="L335">
        <f t="shared" si="33"/>
        <v>0.74541100000000005</v>
      </c>
      <c r="M335">
        <f t="shared" si="34"/>
        <v>0.25458899999999995</v>
      </c>
      <c r="O335">
        <f t="shared" si="35"/>
        <v>1.0412550902680493</v>
      </c>
      <c r="P335">
        <f t="shared" si="36"/>
        <v>3.1512213243891574</v>
      </c>
      <c r="Q335">
        <f t="shared" si="37"/>
        <v>1.0312550902680493</v>
      </c>
      <c r="R335">
        <f t="shared" si="38"/>
        <v>0.11104100011224523</v>
      </c>
    </row>
    <row r="336" spans="1:18" x14ac:dyDescent="0.75">
      <c r="A336" s="1" t="s">
        <v>548</v>
      </c>
      <c r="B336">
        <v>0</v>
      </c>
      <c r="C336">
        <v>7.843017578125E-2</v>
      </c>
      <c r="D336">
        <v>-0.3576081395149231</v>
      </c>
      <c r="G336" s="1" t="s">
        <v>548</v>
      </c>
      <c r="H336">
        <v>5.2489321678876877E-2</v>
      </c>
      <c r="I336">
        <v>0</v>
      </c>
      <c r="L336">
        <f t="shared" si="33"/>
        <v>0.74541100000000005</v>
      </c>
      <c r="M336">
        <f t="shared" si="34"/>
        <v>0.25458899999999995</v>
      </c>
      <c r="O336">
        <f t="shared" si="35"/>
        <v>1.0391261177619733</v>
      </c>
      <c r="P336">
        <f t="shared" si="36"/>
        <v>3.274516381021249</v>
      </c>
      <c r="Q336">
        <f t="shared" si="37"/>
        <v>1.0291261177619733</v>
      </c>
      <c r="R336">
        <f t="shared" si="38"/>
        <v>0.11427519335792177</v>
      </c>
    </row>
    <row r="337" spans="1:18" x14ac:dyDescent="0.75">
      <c r="A337" s="1" t="s">
        <v>549</v>
      </c>
      <c r="B337">
        <v>0.15931721031665799</v>
      </c>
      <c r="C337">
        <v>5.1831208169460297E-2</v>
      </c>
      <c r="D337">
        <v>7.2821870446205139E-2</v>
      </c>
      <c r="G337" s="1" t="s">
        <v>549</v>
      </c>
      <c r="H337">
        <v>-7.3236692696809769E-3</v>
      </c>
      <c r="I337">
        <v>0</v>
      </c>
      <c r="L337">
        <f t="shared" si="33"/>
        <v>0.29643199999999997</v>
      </c>
      <c r="M337">
        <f t="shared" si="34"/>
        <v>0.70356799999999997</v>
      </c>
      <c r="O337">
        <f t="shared" si="35"/>
        <v>0.99782903007104995</v>
      </c>
      <c r="P337">
        <f t="shared" si="36"/>
        <v>3.2674075044261977</v>
      </c>
      <c r="Q337">
        <f t="shared" si="37"/>
        <v>0.98782903007104994</v>
      </c>
      <c r="R337">
        <f t="shared" si="38"/>
        <v>0.11288435341593756</v>
      </c>
    </row>
    <row r="338" spans="1:18" x14ac:dyDescent="0.75">
      <c r="A338" s="1" t="s">
        <v>550</v>
      </c>
      <c r="B338">
        <v>-8.5889566689729691E-3</v>
      </c>
      <c r="C338">
        <v>-3.3039554953575127E-2</v>
      </c>
      <c r="D338">
        <v>0.17302772402763369</v>
      </c>
      <c r="G338" s="1" t="s">
        <v>550</v>
      </c>
      <c r="H338">
        <v>-2.8323344886302948E-3</v>
      </c>
      <c r="I338">
        <v>0</v>
      </c>
      <c r="L338">
        <f t="shared" si="33"/>
        <v>9.0955999999999995E-2</v>
      </c>
      <c r="M338">
        <f t="shared" si="34"/>
        <v>0.90904399999999996</v>
      </c>
      <c r="O338">
        <f t="shared" si="35"/>
        <v>0.99974238218425215</v>
      </c>
      <c r="P338">
        <f t="shared" si="36"/>
        <v>3.2665657620417492</v>
      </c>
      <c r="Q338">
        <f t="shared" si="37"/>
        <v>0.98974238218425215</v>
      </c>
      <c r="R338">
        <f t="shared" si="38"/>
        <v>0.11172642886121906</v>
      </c>
    </row>
    <row r="339" spans="1:18" x14ac:dyDescent="0.75">
      <c r="A339" s="1" t="s">
        <v>551</v>
      </c>
      <c r="B339">
        <v>5.1980197429656982E-2</v>
      </c>
      <c r="C339">
        <v>2.726400084793568E-2</v>
      </c>
      <c r="D339">
        <v>-2.0470272284001112E-3</v>
      </c>
      <c r="G339" s="1" t="s">
        <v>551</v>
      </c>
      <c r="H339">
        <v>5.871061235666275E-2</v>
      </c>
      <c r="I339">
        <v>0</v>
      </c>
      <c r="L339">
        <f t="shared" si="33"/>
        <v>0.74541100000000005</v>
      </c>
      <c r="M339">
        <f t="shared" si="34"/>
        <v>0.25458899999999995</v>
      </c>
      <c r="O339">
        <f t="shared" si="35"/>
        <v>1.0437635362673923</v>
      </c>
      <c r="P339">
        <f t="shared" si="36"/>
        <v>3.409522231238685</v>
      </c>
      <c r="Q339">
        <f t="shared" si="37"/>
        <v>1.0337635362673923</v>
      </c>
      <c r="R339">
        <f t="shared" si="38"/>
        <v>0.11549870819410105</v>
      </c>
    </row>
    <row r="340" spans="1:18" x14ac:dyDescent="0.75">
      <c r="A340" s="1" t="s">
        <v>552</v>
      </c>
      <c r="B340">
        <v>2.8235293924808499E-2</v>
      </c>
      <c r="C340">
        <v>3.9942044764757163E-2</v>
      </c>
      <c r="D340">
        <v>-6.2366783618927002E-2</v>
      </c>
      <c r="G340" s="1" t="s">
        <v>552</v>
      </c>
      <c r="H340">
        <v>1.9229000434279438E-2</v>
      </c>
      <c r="I340">
        <v>0</v>
      </c>
      <c r="L340">
        <f t="shared" si="33"/>
        <v>0.74541100000000005</v>
      </c>
      <c r="M340">
        <f t="shared" si="34"/>
        <v>0.25458899999999995</v>
      </c>
      <c r="O340">
        <f t="shared" si="35"/>
        <v>1.0143335084427167</v>
      </c>
      <c r="P340">
        <f t="shared" si="36"/>
        <v>3.4583926469257751</v>
      </c>
      <c r="Q340">
        <f t="shared" si="37"/>
        <v>1.0043335084427167</v>
      </c>
      <c r="R340">
        <f t="shared" si="38"/>
        <v>0.11599922282118307</v>
      </c>
    </row>
    <row r="341" spans="1:18" x14ac:dyDescent="0.75">
      <c r="A341" s="1" t="s">
        <v>553</v>
      </c>
      <c r="B341">
        <v>0</v>
      </c>
      <c r="C341">
        <v>5.3205029107630253E-3</v>
      </c>
      <c r="D341">
        <v>-0.18046389520168299</v>
      </c>
      <c r="G341" s="1" t="s">
        <v>553</v>
      </c>
      <c r="H341">
        <v>9.9401092156767845E-3</v>
      </c>
      <c r="I341">
        <v>0</v>
      </c>
      <c r="L341">
        <f t="shared" si="33"/>
        <v>0.74541100000000005</v>
      </c>
      <c r="M341">
        <f t="shared" si="34"/>
        <v>0.25458899999999995</v>
      </c>
      <c r="O341">
        <f t="shared" si="35"/>
        <v>1.0074094667505669</v>
      </c>
      <c r="P341">
        <f t="shared" si="36"/>
        <v>3.4840174922535767</v>
      </c>
      <c r="Q341">
        <f t="shared" si="37"/>
        <v>0.99740946675056685</v>
      </c>
      <c r="R341">
        <f t="shared" si="38"/>
        <v>0.11569872297755639</v>
      </c>
    </row>
    <row r="342" spans="1:18" x14ac:dyDescent="0.75">
      <c r="A342" s="1" t="s">
        <v>554</v>
      </c>
      <c r="B342">
        <v>0</v>
      </c>
      <c r="C342">
        <v>5.1485756412148484E-3</v>
      </c>
      <c r="D342">
        <v>-0.19767804443836209</v>
      </c>
      <c r="G342" s="1" t="s">
        <v>554</v>
      </c>
      <c r="H342">
        <v>9.0082839131355286E-2</v>
      </c>
      <c r="I342">
        <v>0</v>
      </c>
      <c r="L342">
        <f t="shared" si="33"/>
        <v>0.74541100000000005</v>
      </c>
      <c r="M342">
        <f t="shared" si="34"/>
        <v>0.25458899999999995</v>
      </c>
      <c r="O342">
        <f t="shared" si="35"/>
        <v>1.0671487391997427</v>
      </c>
      <c r="P342">
        <f t="shared" si="36"/>
        <v>3.7179648742082541</v>
      </c>
      <c r="Q342">
        <f t="shared" si="37"/>
        <v>1.0571487391997427</v>
      </c>
      <c r="R342">
        <f t="shared" si="38"/>
        <v>0.12231075912274404</v>
      </c>
    </row>
    <row r="343" spans="1:18" x14ac:dyDescent="0.75">
      <c r="A343" s="1" t="s">
        <v>555</v>
      </c>
      <c r="B343">
        <v>0</v>
      </c>
      <c r="C343">
        <v>0.14938214421272281</v>
      </c>
      <c r="D343">
        <v>0.118726521730423</v>
      </c>
      <c r="G343" s="1" t="s">
        <v>555</v>
      </c>
      <c r="H343">
        <v>5.0325218588113778E-2</v>
      </c>
      <c r="I343">
        <v>0</v>
      </c>
      <c r="L343">
        <f t="shared" si="33"/>
        <v>0.29643199999999997</v>
      </c>
      <c r="M343">
        <f t="shared" si="34"/>
        <v>0.70356799999999997</v>
      </c>
      <c r="O343">
        <f t="shared" si="35"/>
        <v>1.0149180051965117</v>
      </c>
      <c r="P343">
        <f t="shared" si="36"/>
        <v>3.7734294935221406</v>
      </c>
      <c r="Q343">
        <f t="shared" si="37"/>
        <v>1.0049180051965116</v>
      </c>
      <c r="R343">
        <f t="shared" si="38"/>
        <v>0.12291228407169898</v>
      </c>
    </row>
    <row r="344" spans="1:18" x14ac:dyDescent="0.75">
      <c r="A344" s="1" t="s">
        <v>556</v>
      </c>
      <c r="B344">
        <v>9.5537759363651276E-2</v>
      </c>
      <c r="C344">
        <v>1.8630985170602798E-2</v>
      </c>
      <c r="D344">
        <v>5.5994048714637763E-2</v>
      </c>
      <c r="G344" s="1" t="s">
        <v>556</v>
      </c>
      <c r="H344">
        <v>-6.2474474310874939E-2</v>
      </c>
      <c r="I344">
        <v>0</v>
      </c>
      <c r="L344">
        <f t="shared" si="33"/>
        <v>0.29643199999999997</v>
      </c>
      <c r="M344">
        <f t="shared" si="34"/>
        <v>0.70356799999999997</v>
      </c>
      <c r="O344">
        <f t="shared" si="35"/>
        <v>0.98148056663107874</v>
      </c>
      <c r="P344">
        <f t="shared" si="36"/>
        <v>3.7035477174445353</v>
      </c>
      <c r="Q344">
        <f t="shared" si="37"/>
        <v>0.97148056663107873</v>
      </c>
      <c r="R344">
        <f t="shared" si="38"/>
        <v>0.11940689537589423</v>
      </c>
    </row>
    <row r="345" spans="1:18" x14ac:dyDescent="0.75">
      <c r="A345" s="1" t="s">
        <v>557</v>
      </c>
      <c r="B345">
        <v>1.7232375219464299E-2</v>
      </c>
      <c r="C345">
        <v>-4.020385816693306E-2</v>
      </c>
      <c r="D345">
        <v>7.6225839555263519E-2</v>
      </c>
      <c r="G345" s="1" t="s">
        <v>557</v>
      </c>
      <c r="H345">
        <v>4.180058091878891E-2</v>
      </c>
      <c r="I345">
        <v>0</v>
      </c>
      <c r="L345">
        <f t="shared" si="33"/>
        <v>0.29643199999999997</v>
      </c>
      <c r="M345">
        <f t="shared" si="34"/>
        <v>0.70356799999999997</v>
      </c>
      <c r="O345">
        <f t="shared" si="35"/>
        <v>1.0123910298029184</v>
      </c>
      <c r="P345">
        <f t="shared" si="36"/>
        <v>3.7494384875879208</v>
      </c>
      <c r="Q345">
        <f t="shared" si="37"/>
        <v>1.0023910298029184</v>
      </c>
      <c r="R345">
        <f t="shared" si="38"/>
        <v>0.11969240082141196</v>
      </c>
    </row>
    <row r="346" spans="1:18" x14ac:dyDescent="0.75">
      <c r="A346" s="1" t="s">
        <v>558</v>
      </c>
      <c r="B346">
        <v>8.2135520875453949E-2</v>
      </c>
      <c r="C346">
        <v>6.4249642193317413E-2</v>
      </c>
      <c r="D346">
        <v>-4.4201791286468513E-2</v>
      </c>
      <c r="G346" s="1" t="s">
        <v>558</v>
      </c>
      <c r="H346">
        <v>7.1936711668968201E-2</v>
      </c>
      <c r="I346">
        <v>0</v>
      </c>
      <c r="L346">
        <f t="shared" si="33"/>
        <v>0.74541100000000005</v>
      </c>
      <c r="M346">
        <f t="shared" si="34"/>
        <v>0.25458899999999995</v>
      </c>
      <c r="O346">
        <f t="shared" si="35"/>
        <v>1.0536224161818772</v>
      </c>
      <c r="P346">
        <f t="shared" si="36"/>
        <v>3.9504924386177085</v>
      </c>
      <c r="Q346">
        <f t="shared" si="37"/>
        <v>1.0436224161818772</v>
      </c>
      <c r="R346">
        <f t="shared" si="38"/>
        <v>0.12491367254385165</v>
      </c>
    </row>
    <row r="347" spans="1:18" x14ac:dyDescent="0.75">
      <c r="A347" s="1" t="s">
        <v>559</v>
      </c>
      <c r="B347">
        <v>9.2030361294746399E-2</v>
      </c>
      <c r="C347">
        <v>6.3849516212940216E-2</v>
      </c>
      <c r="D347">
        <v>-4.6684937551617622E-3</v>
      </c>
      <c r="G347" s="1" t="s">
        <v>559</v>
      </c>
      <c r="H347">
        <v>9.5278546214103699E-2</v>
      </c>
      <c r="I347">
        <v>0</v>
      </c>
      <c r="L347">
        <f t="shared" si="33"/>
        <v>0.74541100000000005</v>
      </c>
      <c r="M347">
        <f t="shared" si="34"/>
        <v>0.25458899999999995</v>
      </c>
      <c r="O347">
        <f t="shared" si="35"/>
        <v>1.0710216764120013</v>
      </c>
      <c r="P347">
        <f t="shared" si="36"/>
        <v>4.2310630342612736</v>
      </c>
      <c r="Q347">
        <f t="shared" si="37"/>
        <v>1.0610216764120013</v>
      </c>
      <c r="R347">
        <f t="shared" si="38"/>
        <v>0.13253611424925726</v>
      </c>
    </row>
    <row r="348" spans="1:18" x14ac:dyDescent="0.75">
      <c r="A348" s="1" t="s">
        <v>560</v>
      </c>
      <c r="B348">
        <v>4.9087747931480408E-2</v>
      </c>
      <c r="C348">
        <v>6.0743551701307297E-2</v>
      </c>
      <c r="D348">
        <v>3.3824294805526733E-2</v>
      </c>
      <c r="G348" s="1" t="s">
        <v>560</v>
      </c>
      <c r="H348">
        <v>4.8313114792108543E-2</v>
      </c>
      <c r="I348">
        <v>0</v>
      </c>
      <c r="L348">
        <f t="shared" si="33"/>
        <v>0.29643199999999997</v>
      </c>
      <c r="M348">
        <f t="shared" si="34"/>
        <v>0.70356799999999997</v>
      </c>
      <c r="O348">
        <f t="shared" si="35"/>
        <v>1.0143215532440544</v>
      </c>
      <c r="P348">
        <f t="shared" si="36"/>
        <v>4.2916584287853965</v>
      </c>
      <c r="Q348">
        <f t="shared" si="37"/>
        <v>1.0043215532440544</v>
      </c>
      <c r="R348">
        <f t="shared" si="38"/>
        <v>0.1331088761237455</v>
      </c>
    </row>
    <row r="349" spans="1:18" x14ac:dyDescent="0.75">
      <c r="A349" s="1" t="s">
        <v>561</v>
      </c>
      <c r="B349">
        <v>0</v>
      </c>
      <c r="C349">
        <v>4.533897340297699E-2</v>
      </c>
      <c r="D349">
        <v>-8.4824012592434883E-3</v>
      </c>
      <c r="G349" s="1" t="s">
        <v>561</v>
      </c>
      <c r="H349">
        <v>6.2700617127120486E-3</v>
      </c>
      <c r="I349">
        <v>0</v>
      </c>
      <c r="L349">
        <f t="shared" si="33"/>
        <v>0.74541100000000005</v>
      </c>
      <c r="M349">
        <f t="shared" si="34"/>
        <v>0.25458899999999995</v>
      </c>
      <c r="O349">
        <f t="shared" si="35"/>
        <v>1.0046737729713344</v>
      </c>
      <c r="P349">
        <f t="shared" si="36"/>
        <v>4.3117166659520532</v>
      </c>
      <c r="Q349">
        <f t="shared" si="37"/>
        <v>0.99467377297133441</v>
      </c>
      <c r="R349">
        <f t="shared" si="38"/>
        <v>0.13239990802997992</v>
      </c>
    </row>
    <row r="350" spans="1:18" x14ac:dyDescent="0.75">
      <c r="A350" s="1" t="s">
        <v>562</v>
      </c>
      <c r="B350">
        <v>0</v>
      </c>
      <c r="C350">
        <v>-1.0085213929414749E-2</v>
      </c>
      <c r="D350">
        <v>1.389889512211084E-2</v>
      </c>
      <c r="G350" s="1" t="s">
        <v>562</v>
      </c>
      <c r="H350">
        <v>-4.6457905322313309E-2</v>
      </c>
      <c r="I350">
        <v>0</v>
      </c>
      <c r="L350">
        <f t="shared" si="33"/>
        <v>0.74541100000000005</v>
      </c>
      <c r="M350">
        <f t="shared" si="34"/>
        <v>0.25458899999999995</v>
      </c>
      <c r="O350">
        <f t="shared" si="35"/>
        <v>0.96536976633578908</v>
      </c>
      <c r="P350">
        <f t="shared" si="36"/>
        <v>4.1624009103162614</v>
      </c>
      <c r="Q350">
        <f t="shared" si="37"/>
        <v>0.95536976633578907</v>
      </c>
      <c r="R350">
        <f t="shared" si="38"/>
        <v>0.12649086919748187</v>
      </c>
    </row>
    <row r="351" spans="1:18" x14ac:dyDescent="0.75">
      <c r="A351" s="1" t="s">
        <v>563</v>
      </c>
      <c r="B351">
        <v>-0.14451345801353449</v>
      </c>
      <c r="C351">
        <v>-6.2880758196115494E-3</v>
      </c>
      <c r="D351">
        <v>0.27275684475898743</v>
      </c>
      <c r="G351" s="1" t="s">
        <v>563</v>
      </c>
      <c r="H351">
        <v>-0.1128212660551071</v>
      </c>
      <c r="I351">
        <v>0</v>
      </c>
      <c r="L351">
        <f t="shared" si="33"/>
        <v>9.0955999999999995E-2</v>
      </c>
      <c r="M351">
        <f t="shared" si="34"/>
        <v>0.90904399999999996</v>
      </c>
      <c r="O351">
        <f t="shared" si="35"/>
        <v>0.98973822892469165</v>
      </c>
      <c r="P351">
        <f t="shared" si="36"/>
        <v>4.1196873050509408</v>
      </c>
      <c r="Q351">
        <f t="shared" si="37"/>
        <v>0.97973822892469165</v>
      </c>
      <c r="R351">
        <f t="shared" si="38"/>
        <v>0.12392794016268571</v>
      </c>
    </row>
    <row r="352" spans="1:18" x14ac:dyDescent="0.75">
      <c r="A352" s="1" t="s">
        <v>564</v>
      </c>
      <c r="B352">
        <v>1.984511129558086E-2</v>
      </c>
      <c r="C352">
        <v>-0.1207147464156151</v>
      </c>
      <c r="D352">
        <v>4.9998883157968521E-2</v>
      </c>
      <c r="G352" s="1" t="s">
        <v>564</v>
      </c>
      <c r="H352">
        <v>4.4675036333501339E-3</v>
      </c>
      <c r="I352">
        <v>0</v>
      </c>
      <c r="L352">
        <f t="shared" si="33"/>
        <v>0.29643199999999997</v>
      </c>
      <c r="M352">
        <f t="shared" si="34"/>
        <v>0.70356799999999997</v>
      </c>
      <c r="O352">
        <f t="shared" si="35"/>
        <v>1.0013243110370413</v>
      </c>
      <c r="P352">
        <f t="shared" si="36"/>
        <v>4.1251430524181787</v>
      </c>
      <c r="Q352">
        <f t="shared" si="37"/>
        <v>0.99132431103704133</v>
      </c>
      <c r="R352">
        <f t="shared" si="38"/>
        <v>0.1228527799000141</v>
      </c>
    </row>
    <row r="353" spans="1:18" x14ac:dyDescent="0.75">
      <c r="A353" s="1" t="s">
        <v>565</v>
      </c>
      <c r="B353">
        <v>-9.9667776376008987E-3</v>
      </c>
      <c r="C353">
        <v>1.0929863899946209E-2</v>
      </c>
      <c r="D353">
        <v>3.2536186277866357E-2</v>
      </c>
      <c r="G353" s="1" t="s">
        <v>565</v>
      </c>
      <c r="H353">
        <v>1.5916457399725911E-2</v>
      </c>
      <c r="I353">
        <v>0</v>
      </c>
      <c r="L353">
        <f t="shared" si="33"/>
        <v>0.99946299999999999</v>
      </c>
      <c r="M353">
        <f t="shared" si="34"/>
        <v>5.3700000000000969E-4</v>
      </c>
      <c r="O353">
        <f t="shared" si="35"/>
        <v>1.0159079102621023</v>
      </c>
      <c r="P353">
        <f t="shared" si="36"/>
        <v>4.1907654579143818</v>
      </c>
      <c r="Q353">
        <f t="shared" si="37"/>
        <v>1.0059079102621022</v>
      </c>
      <c r="R353">
        <f t="shared" si="38"/>
        <v>0.12357858309911318</v>
      </c>
    </row>
    <row r="354" spans="1:18" x14ac:dyDescent="0.75">
      <c r="A354" s="1" t="s">
        <v>566</v>
      </c>
      <c r="B354">
        <v>0.124161072075367</v>
      </c>
      <c r="C354">
        <v>4.0000144392251968E-2</v>
      </c>
      <c r="D354">
        <v>-0.12865869700908661</v>
      </c>
      <c r="G354" s="1" t="s">
        <v>566</v>
      </c>
      <c r="H354">
        <v>0.1109517738223076</v>
      </c>
      <c r="I354">
        <v>0</v>
      </c>
      <c r="L354">
        <f t="shared" si="33"/>
        <v>0.74541100000000005</v>
      </c>
      <c r="M354">
        <f t="shared" si="34"/>
        <v>0.25458899999999995</v>
      </c>
      <c r="O354">
        <f t="shared" si="35"/>
        <v>1.08270467267666</v>
      </c>
      <c r="P354">
        <f t="shared" si="36"/>
        <v>4.537361343375844</v>
      </c>
      <c r="Q354">
        <f t="shared" si="37"/>
        <v>1.07270467267666</v>
      </c>
      <c r="R354">
        <f t="shared" si="38"/>
        <v>0.13256332353317965</v>
      </c>
    </row>
    <row r="355" spans="1:18" x14ac:dyDescent="0.75">
      <c r="A355" s="1" t="s">
        <v>567</v>
      </c>
      <c r="B355">
        <v>-2.3454157635569569E-2</v>
      </c>
      <c r="C355">
        <v>5.2456997334957123E-2</v>
      </c>
      <c r="D355">
        <v>-2.7977734804153439E-2</v>
      </c>
      <c r="G355" s="1" t="s">
        <v>567</v>
      </c>
      <c r="H355">
        <v>-5.417531356215477E-2</v>
      </c>
      <c r="I355">
        <v>0</v>
      </c>
      <c r="L355">
        <f t="shared" si="33"/>
        <v>0.99946299999999999</v>
      </c>
      <c r="M355">
        <f t="shared" si="34"/>
        <v>5.3700000000000969E-4</v>
      </c>
      <c r="O355">
        <f t="shared" si="35"/>
        <v>0.9458537785812281</v>
      </c>
      <c r="P355">
        <f t="shared" si="36"/>
        <v>4.2916803714204388</v>
      </c>
      <c r="Q355">
        <f t="shared" si="37"/>
        <v>0.93585377858122809</v>
      </c>
      <c r="R355">
        <f t="shared" si="38"/>
        <v>0.12405988722981201</v>
      </c>
    </row>
    <row r="356" spans="1:18" x14ac:dyDescent="0.75">
      <c r="A356" s="1" t="s">
        <v>568</v>
      </c>
      <c r="B356">
        <v>0</v>
      </c>
      <c r="C356">
        <v>-3.121871687471867E-2</v>
      </c>
      <c r="D356">
        <v>6.9397114217281342E-2</v>
      </c>
      <c r="G356" s="1" t="s">
        <v>568</v>
      </c>
      <c r="H356">
        <v>-3.5183969885110859E-3</v>
      </c>
      <c r="I356">
        <v>0</v>
      </c>
      <c r="L356">
        <f t="shared" si="33"/>
        <v>0.29643199999999997</v>
      </c>
      <c r="M356">
        <f t="shared" si="34"/>
        <v>0.70356799999999997</v>
      </c>
      <c r="O356">
        <f t="shared" si="35"/>
        <v>0.99895703454390172</v>
      </c>
      <c r="P356">
        <f t="shared" si="36"/>
        <v>4.2872042970444326</v>
      </c>
      <c r="Q356">
        <f t="shared" si="37"/>
        <v>0.98895703454390171</v>
      </c>
      <c r="R356">
        <f t="shared" si="38"/>
        <v>0.12268989818064575</v>
      </c>
    </row>
    <row r="357" spans="1:18" x14ac:dyDescent="0.75">
      <c r="A357" s="1" t="s">
        <v>569</v>
      </c>
      <c r="B357">
        <v>0</v>
      </c>
      <c r="C357">
        <v>-2.1264677867293361E-2</v>
      </c>
      <c r="D357">
        <v>1.9014136865735051E-2</v>
      </c>
      <c r="G357" s="1" t="s">
        <v>569</v>
      </c>
      <c r="H357">
        <v>-2.7236660942435261E-2</v>
      </c>
      <c r="I357">
        <v>0</v>
      </c>
      <c r="L357">
        <f t="shared" si="33"/>
        <v>0.29643199999999997</v>
      </c>
      <c r="M357">
        <f t="shared" si="34"/>
        <v>0.70356799999999997</v>
      </c>
      <c r="O357">
        <f t="shared" si="35"/>
        <v>0.99192618212351202</v>
      </c>
      <c r="P357">
        <f t="shared" si="36"/>
        <v>4.2525901903507988</v>
      </c>
      <c r="Q357">
        <f t="shared" si="37"/>
        <v>0.98192618212351201</v>
      </c>
      <c r="R357">
        <f t="shared" si="38"/>
        <v>0.12047242330564391</v>
      </c>
    </row>
    <row r="358" spans="1:18" x14ac:dyDescent="0.75">
      <c r="A358" s="1" t="s">
        <v>570</v>
      </c>
      <c r="B358">
        <v>0</v>
      </c>
      <c r="C358">
        <v>-3.0301695689558979E-2</v>
      </c>
      <c r="D358">
        <v>1.6182038933038712E-2</v>
      </c>
      <c r="G358" s="1" t="s">
        <v>570</v>
      </c>
      <c r="H358">
        <v>1.9685173407196999E-2</v>
      </c>
      <c r="I358">
        <v>0</v>
      </c>
      <c r="L358">
        <f t="shared" si="33"/>
        <v>0.29643199999999997</v>
      </c>
      <c r="M358">
        <f t="shared" si="34"/>
        <v>0.70356799999999997</v>
      </c>
      <c r="O358">
        <f t="shared" si="35"/>
        <v>1.0058353153234423</v>
      </c>
      <c r="P358">
        <f t="shared" si="36"/>
        <v>4.277405395052873</v>
      </c>
      <c r="Q358">
        <f t="shared" si="37"/>
        <v>0.99583531532344227</v>
      </c>
      <c r="R358">
        <f t="shared" si="38"/>
        <v>0.11997069365035512</v>
      </c>
    </row>
    <row r="359" spans="1:18" x14ac:dyDescent="0.75">
      <c r="A359" s="1" t="s">
        <v>571</v>
      </c>
      <c r="B359">
        <v>1.9650654867291451E-2</v>
      </c>
      <c r="C359">
        <v>1.6392076388001438E-2</v>
      </c>
      <c r="D359">
        <v>-6.8469762802124023E-2</v>
      </c>
      <c r="G359" s="1" t="s">
        <v>571</v>
      </c>
      <c r="H359">
        <v>8.6929323151707649E-3</v>
      </c>
      <c r="I359">
        <v>0</v>
      </c>
      <c r="L359">
        <f t="shared" si="33"/>
        <v>0.74541100000000005</v>
      </c>
      <c r="M359">
        <f t="shared" si="34"/>
        <v>0.25458899999999995</v>
      </c>
      <c r="O359">
        <f t="shared" si="35"/>
        <v>1.0064798073699837</v>
      </c>
      <c r="P359">
        <f t="shared" si="36"/>
        <v>4.3051221580561441</v>
      </c>
      <c r="Q359">
        <f t="shared" si="37"/>
        <v>0.99647980736998365</v>
      </c>
      <c r="R359">
        <f t="shared" si="38"/>
        <v>0.1195483736987492</v>
      </c>
    </row>
  </sheetData>
  <pageMargins left="0.7" right="0.7" top="0.75" bottom="0.75" header="0.3" footer="0.3"/>
  <ignoredErrors>
    <ignoredError sqref="Q2:Q201 Q202:Q35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Edward Azizov</cp:lastModifiedBy>
  <dcterms:created xsi:type="dcterms:W3CDTF">2021-11-13T12:19:38Z</dcterms:created>
  <dcterms:modified xsi:type="dcterms:W3CDTF">2021-11-13T16:32:28Z</dcterms:modified>
</cp:coreProperties>
</file>